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"/>
    </mc:Choice>
  </mc:AlternateContent>
  <xr:revisionPtr revIDLastSave="0" documentId="13_ncr:1_{5D0F62DD-3790-4675-B53A-3AA0E812A34D}" xr6:coauthVersionLast="46" xr6:coauthVersionMax="47" xr10:uidLastSave="{00000000-0000-0000-0000-000000000000}"/>
  <bookViews>
    <workbookView xWindow="-120" yWindow="-120" windowWidth="29040" windowHeight="15840" activeTab="3" xr2:uid="{0942E968-836C-4B99-90BA-3032777D6820}"/>
  </bookViews>
  <sheets>
    <sheet name="Team Contacts" sheetId="1" r:id="rId1"/>
    <sheet name="Individual Qualifier Score" sheetId="5" r:id="rId2"/>
    <sheet name="Tee Times &amp; Scoreboard" sheetId="2" r:id="rId3"/>
    <sheet name="Team Qualifier Score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25" i="2" l="1"/>
  <c r="G124" i="2"/>
  <c r="G123" i="2"/>
  <c r="G122" i="2"/>
  <c r="G121" i="2"/>
  <c r="G118" i="2"/>
  <c r="G117" i="2"/>
  <c r="G116" i="2"/>
  <c r="G115" i="2"/>
  <c r="G114" i="2"/>
  <c r="G111" i="2"/>
  <c r="G110" i="2"/>
  <c r="G109" i="2"/>
  <c r="G108" i="2"/>
  <c r="G107" i="2"/>
  <c r="G104" i="2"/>
  <c r="G101" i="2"/>
  <c r="G100" i="2"/>
  <c r="G99" i="2"/>
  <c r="G98" i="2"/>
  <c r="G97" i="2"/>
  <c r="G91" i="2"/>
  <c r="G90" i="2"/>
  <c r="G89" i="2"/>
  <c r="G88" i="2"/>
  <c r="G87" i="2"/>
  <c r="G84" i="2"/>
  <c r="G83" i="2"/>
  <c r="G82" i="2"/>
  <c r="G81" i="2"/>
  <c r="G80" i="2"/>
  <c r="G77" i="2"/>
  <c r="G76" i="2"/>
  <c r="G75" i="2"/>
  <c r="G74" i="2"/>
  <c r="G73" i="2"/>
  <c r="G70" i="2"/>
  <c r="G69" i="2"/>
  <c r="G68" i="2"/>
  <c r="G67" i="2"/>
  <c r="G66" i="2"/>
  <c r="G63" i="2"/>
  <c r="G62" i="2"/>
  <c r="G61" i="2"/>
  <c r="G60" i="2"/>
  <c r="G59" i="2"/>
  <c r="G56" i="2"/>
  <c r="G55" i="2"/>
  <c r="G54" i="2"/>
  <c r="G53" i="2"/>
  <c r="G50" i="2"/>
  <c r="G47" i="2"/>
  <c r="G46" i="2"/>
  <c r="G45" i="2"/>
  <c r="G44" i="2"/>
  <c r="G43" i="2"/>
  <c r="G40" i="2"/>
  <c r="G39" i="2"/>
  <c r="G38" i="2"/>
  <c r="G37" i="2"/>
  <c r="G36" i="2"/>
  <c r="G33" i="2"/>
  <c r="G32" i="2"/>
  <c r="G31" i="2"/>
  <c r="G30" i="2"/>
  <c r="G29" i="2"/>
  <c r="G26" i="2"/>
  <c r="G25" i="2"/>
  <c r="G24" i="2"/>
  <c r="G23" i="2"/>
  <c r="G22" i="2"/>
  <c r="G19" i="2"/>
  <c r="G18" i="2"/>
  <c r="G17" i="2"/>
  <c r="G16" i="2"/>
  <c r="G15" i="2"/>
  <c r="G12" i="2"/>
  <c r="G11" i="2"/>
  <c r="G10" i="2"/>
  <c r="G8" i="2"/>
  <c r="C106" i="2" l="1"/>
  <c r="C79" i="2"/>
  <c r="C21" i="2"/>
  <c r="C35" i="2"/>
  <c r="C65" i="2"/>
  <c r="C52" i="2"/>
  <c r="C96" i="2"/>
  <c r="C86" i="2"/>
  <c r="C14" i="2"/>
  <c r="C120" i="2"/>
  <c r="C58" i="2"/>
  <c r="C72" i="2"/>
  <c r="C42" i="2"/>
  <c r="C28" i="2"/>
</calcChain>
</file>

<file path=xl/sharedStrings.xml><?xml version="1.0" encoding="utf-8"?>
<sst xmlns="http://schemas.openxmlformats.org/spreadsheetml/2006/main" count="617" uniqueCount="203">
  <si>
    <t>Contact Information</t>
  </si>
  <si>
    <t>Team</t>
  </si>
  <si>
    <t>Head Coach</t>
  </si>
  <si>
    <t>Cell Phone</t>
  </si>
  <si>
    <t>Email Address</t>
  </si>
  <si>
    <t>Payment Received</t>
  </si>
  <si>
    <t>Lexington</t>
  </si>
  <si>
    <t>Brandon Smith</t>
  </si>
  <si>
    <t>1-803-513-2316</t>
  </si>
  <si>
    <t>cbsmith@lexington1.net</t>
  </si>
  <si>
    <t>Carolina Forest</t>
  </si>
  <si>
    <t>Mike Gray</t>
  </si>
  <si>
    <t>1-301-399-8344</t>
  </si>
  <si>
    <t>mikesgolf1023@msn.com</t>
  </si>
  <si>
    <t>St. James</t>
  </si>
  <si>
    <t>Denise Bornman</t>
  </si>
  <si>
    <t>843-267-4572</t>
  </si>
  <si>
    <t>dbornman@horrycountyschools.net</t>
  </si>
  <si>
    <t>Wando</t>
  </si>
  <si>
    <t>Jeff Emory</t>
  </si>
  <si>
    <t>1-804-248-9563</t>
  </si>
  <si>
    <t>jeffrey_emory@charleston.k12.sc.us</t>
  </si>
  <si>
    <t>Chapin</t>
  </si>
  <si>
    <t>Greg Hamm</t>
  </si>
  <si>
    <t>1-803-767-0083</t>
  </si>
  <si>
    <t>ghamm@lexrich5.org</t>
  </si>
  <si>
    <t>Conway</t>
  </si>
  <si>
    <t>Kyle Woodle</t>
  </si>
  <si>
    <t>843-283-8986</t>
  </si>
  <si>
    <t>ewoodle@horrycountyschools.net</t>
  </si>
  <si>
    <t>River Bluff</t>
  </si>
  <si>
    <t>Roger Smith</t>
  </si>
  <si>
    <t>1-803-622-7690</t>
  </si>
  <si>
    <t>rmsmith@lexington1.net</t>
  </si>
  <si>
    <t>Berkeley</t>
  </si>
  <si>
    <t>Jeremy Colley</t>
  </si>
  <si>
    <t>1-334-332-9382</t>
  </si>
  <si>
    <t>jeremywcolley@gmail.com</t>
  </si>
  <si>
    <t>Stratford</t>
  </si>
  <si>
    <t>James Cate</t>
  </si>
  <si>
    <t>843-696-5412</t>
  </si>
  <si>
    <t>CateJa@bcsdschools.net</t>
  </si>
  <si>
    <t>Fort Dorchester</t>
  </si>
  <si>
    <t>Summerville</t>
  </si>
  <si>
    <t>Ian Lenke</t>
  </si>
  <si>
    <t>1-419-410-0314</t>
  </si>
  <si>
    <t>ilenke@dorchester2.k12.sc.us</t>
  </si>
  <si>
    <t>White Knoll</t>
  </si>
  <si>
    <t>Rocky Burns</t>
  </si>
  <si>
    <t>rburns@lexington1.net</t>
  </si>
  <si>
    <t>Ashley Ridge</t>
  </si>
  <si>
    <t>Socastee</t>
  </si>
  <si>
    <t>Roni Shoemaker</t>
  </si>
  <si>
    <t>1-910-814-7668</t>
  </si>
  <si>
    <t>rshoemaker@horrycountyschools.net</t>
  </si>
  <si>
    <t>Cane Bay</t>
  </si>
  <si>
    <t>Jeff Babin</t>
  </si>
  <si>
    <t>1-989-615-8062</t>
  </si>
  <si>
    <t>babinj@bcsdschools.net</t>
  </si>
  <si>
    <t>West Ashley</t>
  </si>
  <si>
    <t>Jenna Taylor</t>
  </si>
  <si>
    <t>1-843-568-6852</t>
  </si>
  <si>
    <t>jennifer_taylor@charleston.k12.sc.us</t>
  </si>
  <si>
    <t>Sumter</t>
  </si>
  <si>
    <t>Jeff Schaffer</t>
  </si>
  <si>
    <t>1-803-565-1491</t>
  </si>
  <si>
    <t>jeffrey.schaffer@sumterschools.net</t>
  </si>
  <si>
    <t>Dutch Fork</t>
  </si>
  <si>
    <t xml:space="preserve">2021 Girls Golf AAAAA Lower State Championship </t>
  </si>
  <si>
    <t>Deposited</t>
  </si>
  <si>
    <t>Shaftesbury Glen Golf and Fish Club</t>
  </si>
  <si>
    <t>Player</t>
  </si>
  <si>
    <t>School</t>
  </si>
  <si>
    <t>Tee Time</t>
  </si>
  <si>
    <t>Starting Hole</t>
  </si>
  <si>
    <t>Front</t>
  </si>
  <si>
    <t>Back</t>
  </si>
  <si>
    <t>Total</t>
  </si>
  <si>
    <t>Faith Williams</t>
  </si>
  <si>
    <t>Mittie Borden</t>
  </si>
  <si>
    <t>Logan Guerry</t>
  </si>
  <si>
    <t>Macy Nelson</t>
  </si>
  <si>
    <t>Zehra Zaidi</t>
  </si>
  <si>
    <t>Gracelyn Toler</t>
  </si>
  <si>
    <t>Madison Marion</t>
  </si>
  <si>
    <t>Emily Baker</t>
  </si>
  <si>
    <t>Mia Andrade</t>
  </si>
  <si>
    <t>LillyReed Black</t>
  </si>
  <si>
    <t>Sadie Licata</t>
  </si>
  <si>
    <t>Reagan Haggard</t>
  </si>
  <si>
    <t>Taylor Reaves</t>
  </si>
  <si>
    <t>Kiley Lewis</t>
  </si>
  <si>
    <t>Ella Todd</t>
  </si>
  <si>
    <t>Joy Outhous</t>
  </si>
  <si>
    <t>Isabella Rawl</t>
  </si>
  <si>
    <t>Bella Bernagozzi</t>
  </si>
  <si>
    <t>Caitlyn Gaines</t>
  </si>
  <si>
    <t>Sophia Martin</t>
  </si>
  <si>
    <t>Maya Patel</t>
  </si>
  <si>
    <t>Whitney Argabrite</t>
  </si>
  <si>
    <t>Adrian Anderson</t>
  </si>
  <si>
    <t>Emerson Devers</t>
  </si>
  <si>
    <t>Zaria Robey</t>
  </si>
  <si>
    <t>Chayse Cool</t>
  </si>
  <si>
    <t>Rori Mae Condon</t>
  </si>
  <si>
    <t>Faith Owens</t>
  </si>
  <si>
    <t>Braylee Wright</t>
  </si>
  <si>
    <t>Megan Leland</t>
  </si>
  <si>
    <t>Ella Drew Dodd</t>
  </si>
  <si>
    <t>Alice Li</t>
  </si>
  <si>
    <t>Score</t>
  </si>
  <si>
    <t>2021 Girls Golf AAAAA Lower State Championship</t>
  </si>
  <si>
    <t>Monday, October 18, 2021</t>
  </si>
  <si>
    <t>Region Qualifier Scores</t>
  </si>
  <si>
    <t>Qualifier Scores</t>
  </si>
  <si>
    <t>Place</t>
  </si>
  <si>
    <t>Region</t>
  </si>
  <si>
    <t>V</t>
  </si>
  <si>
    <t>VI</t>
  </si>
  <si>
    <t>Mia Gray</t>
  </si>
  <si>
    <t>Lexi Wohlers</t>
  </si>
  <si>
    <t>Minea Kosonen</t>
  </si>
  <si>
    <t>Reese Richardson</t>
  </si>
  <si>
    <t>Riley Batson</t>
  </si>
  <si>
    <t>St James</t>
  </si>
  <si>
    <t xml:space="preserve">Carissa Barrera </t>
  </si>
  <si>
    <t>Allison Beyersdorf</t>
  </si>
  <si>
    <t>Ava LiVigni</t>
  </si>
  <si>
    <t>Clara Beth Brady</t>
  </si>
  <si>
    <t xml:space="preserve">V </t>
  </si>
  <si>
    <t>Lilly Reed Black</t>
  </si>
  <si>
    <t>Mia Adrade</t>
  </si>
  <si>
    <t>Brooke Burgess</t>
  </si>
  <si>
    <t>Mina Gencoguz</t>
  </si>
  <si>
    <t>Taryn Smoak</t>
  </si>
  <si>
    <t>Karys Clampitt</t>
  </si>
  <si>
    <t>Alexandria Mack</t>
  </si>
  <si>
    <t>Maria Giugliano</t>
  </si>
  <si>
    <t>Jenne Taylor</t>
  </si>
  <si>
    <t>Sophia Outhous</t>
  </si>
  <si>
    <t>Merritt Wham</t>
  </si>
  <si>
    <t>Kalie Minick</t>
  </si>
  <si>
    <t>Eva Carroll</t>
  </si>
  <si>
    <t xml:space="preserve">Dutch Fork                     </t>
  </si>
  <si>
    <t>Carissa Barrera</t>
  </si>
  <si>
    <t>Maria Giugliana</t>
  </si>
  <si>
    <t>Jaylen Berry</t>
  </si>
  <si>
    <t>Alyssa Archer</t>
  </si>
  <si>
    <t>Trista Stanley</t>
  </si>
  <si>
    <t>Maddie DiPace</t>
  </si>
  <si>
    <t>Alessandra Franklin</t>
  </si>
  <si>
    <t>Anna Gressette</t>
  </si>
  <si>
    <t>Ashlyn Brown</t>
  </si>
  <si>
    <t>Ava Kaplan</t>
  </si>
  <si>
    <t>Grace Lindsey</t>
  </si>
  <si>
    <t>VII</t>
  </si>
  <si>
    <t>Anna Smith</t>
  </si>
  <si>
    <t>Avery Smith</t>
  </si>
  <si>
    <t>VIII</t>
  </si>
  <si>
    <t>Abby Johnson</t>
  </si>
  <si>
    <t>Sofia Villarose</t>
  </si>
  <si>
    <t>Liv Barkasy</t>
  </si>
  <si>
    <t>Lily Fredlake</t>
  </si>
  <si>
    <t>Taylor Perry</t>
  </si>
  <si>
    <t>Annabel Carman</t>
  </si>
  <si>
    <t>Kiersten Cruse</t>
  </si>
  <si>
    <t>Olivia Smith</t>
  </si>
  <si>
    <t>Jocelyn Kozey</t>
  </si>
  <si>
    <t>Addi Clark</t>
  </si>
  <si>
    <t>Katelyn Gagne</t>
  </si>
  <si>
    <t>Logan Taylor</t>
  </si>
  <si>
    <t>Abby Davis</t>
  </si>
  <si>
    <t>Olivia Reed</t>
  </si>
  <si>
    <t>Binley Taylor</t>
  </si>
  <si>
    <t>Joe Landreneau</t>
  </si>
  <si>
    <t>Michael Davis</t>
  </si>
  <si>
    <t>johnsislandsc@aol.com</t>
  </si>
  <si>
    <t>11:00AM</t>
  </si>
  <si>
    <t>11:08AM</t>
  </si>
  <si>
    <t>11:16AM</t>
  </si>
  <si>
    <t>11:24AM</t>
  </si>
  <si>
    <t>11:32AM</t>
  </si>
  <si>
    <t>12:20PM</t>
  </si>
  <si>
    <t>12:28PM</t>
  </si>
  <si>
    <t>12:36AM</t>
  </si>
  <si>
    <t>12:44PM</t>
  </si>
  <si>
    <t>12:52PM</t>
  </si>
  <si>
    <t>12:36PM</t>
  </si>
  <si>
    <t>11:40AM</t>
  </si>
  <si>
    <t>11:48AM</t>
  </si>
  <si>
    <t>11:56AM</t>
  </si>
  <si>
    <t>12:12PM</t>
  </si>
  <si>
    <t>12:04PM</t>
  </si>
  <si>
    <t>Carter Wells</t>
  </si>
  <si>
    <t>cwells@dorchester2.k12.sc.us</t>
  </si>
  <si>
    <t>jjlandre@lexrich5.org</t>
  </si>
  <si>
    <t>Ashley Kleinsmith</t>
  </si>
  <si>
    <t>Caitlin Gaines</t>
  </si>
  <si>
    <t>Katelyn Gagney</t>
  </si>
  <si>
    <t>Kira Rosendahl</t>
  </si>
  <si>
    <t>Claire Dinkins</t>
  </si>
  <si>
    <t>PAID</t>
  </si>
  <si>
    <t>2021 Girls Golf AAAAA Region Qualifier Scores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</si>
</sst>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[$-F800]dddd\,\ mmmm\ dd\,\ yyyy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6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20"/>
      <color theme="1"/>
      <name val="Times New Roman"/>
      <family val="1"/>
    </font>
    <font>
      <b/>
      <sz val="18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b/>
      <sz val="36"/>
      <color theme="1"/>
      <name val="Times New Roman"/>
      <family val="1"/>
    </font>
    <font>
      <b/>
      <sz val="14"/>
      <color theme="1"/>
      <name val="Times New Roman"/>
      <family val="1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44" fontId="2" fillId="0" borderId="0" xfId="1" applyFont="1"/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14" fontId="2" fillId="0" borderId="0" xfId="0" applyNumberFormat="1" applyFont="1"/>
    <xf numFmtId="0" fontId="2" fillId="0" borderId="2" xfId="0" applyFont="1" applyBorder="1" applyAlignment="1">
      <alignment vertical="center"/>
    </xf>
    <xf numFmtId="0" fontId="6" fillId="0" borderId="2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44" fontId="6" fillId="0" borderId="2" xfId="1" applyFont="1" applyBorder="1" applyAlignment="1">
      <alignment horizontal="center" vertical="center"/>
    </xf>
    <xf numFmtId="0" fontId="6" fillId="0" borderId="2" xfId="0" applyFont="1" applyBorder="1" applyAlignment="1">
      <alignment horizontal="center"/>
    </xf>
    <xf numFmtId="44" fontId="2" fillId="0" borderId="2" xfId="1" applyFont="1" applyBorder="1"/>
    <xf numFmtId="0" fontId="2" fillId="0" borderId="2" xfId="0" applyFont="1" applyBorder="1"/>
    <xf numFmtId="44" fontId="2" fillId="0" borderId="2" xfId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2" xfId="0" applyFont="1" applyBorder="1"/>
    <xf numFmtId="18" fontId="8" fillId="0" borderId="2" xfId="0" applyNumberFormat="1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6" xfId="0" applyFont="1" applyBorder="1"/>
    <xf numFmtId="18" fontId="8" fillId="0" borderId="6" xfId="0" applyNumberFormat="1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/>
    </xf>
    <xf numFmtId="0" fontId="8" fillId="0" borderId="0" xfId="0" applyFont="1"/>
    <xf numFmtId="18" fontId="8" fillId="0" borderId="0" xfId="0" applyNumberFormat="1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2" fillId="0" borderId="2" xfId="2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64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5" xfId="0" applyFont="1" applyBorder="1" applyAlignment="1">
      <alignment horizontal="center"/>
    </xf>
    <xf numFmtId="0" fontId="4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0" fillId="0" borderId="3" xfId="0" applyFont="1" applyBorder="1" applyAlignment="1">
      <alignment horizontal="right" vertical="center"/>
    </xf>
    <xf numFmtId="0" fontId="10" fillId="0" borderId="5" xfId="0" applyFont="1" applyBorder="1" applyAlignment="1">
      <alignment horizontal="right" vertical="center"/>
    </xf>
    <xf numFmtId="0" fontId="10" fillId="0" borderId="4" xfId="0" applyFont="1" applyBorder="1" applyAlignment="1">
      <alignment horizontal="right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8" fillId="0" borderId="0" xfId="0" applyFont="1" applyAlignment="1">
      <alignment horizontal="center"/>
    </xf>
    <xf numFmtId="0" fontId="8" fillId="0" borderId="7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2" fillId="0" borderId="2" xfId="0" applyFont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52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10" Type="http://schemas.openxmlformats.org/officeDocument/2006/relationships/image" Target="../media/image10.png"/><Relationship Id="rId4" Type="http://schemas.openxmlformats.org/officeDocument/2006/relationships/image" Target="../media/image4.png"/><Relationship Id="rId9" Type="http://schemas.openxmlformats.org/officeDocument/2006/relationships/image" Target="../media/image9.jpeg"/><Relationship Id="rId14" Type="http://schemas.openxmlformats.org/officeDocument/2006/relationships/image" Target="../media/image14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5.png"/><Relationship Id="rId13" Type="http://schemas.openxmlformats.org/officeDocument/2006/relationships/image" Target="../media/image28.png"/><Relationship Id="rId18" Type="http://schemas.openxmlformats.org/officeDocument/2006/relationships/image" Target="../media/image33.jpeg"/><Relationship Id="rId3" Type="http://schemas.openxmlformats.org/officeDocument/2006/relationships/image" Target="../media/image20.png"/><Relationship Id="rId7" Type="http://schemas.openxmlformats.org/officeDocument/2006/relationships/image" Target="../media/image24.png"/><Relationship Id="rId12" Type="http://schemas.openxmlformats.org/officeDocument/2006/relationships/image" Target="../media/image27.png"/><Relationship Id="rId17" Type="http://schemas.openxmlformats.org/officeDocument/2006/relationships/image" Target="../media/image32.png"/><Relationship Id="rId2" Type="http://schemas.openxmlformats.org/officeDocument/2006/relationships/image" Target="../media/image5.png"/><Relationship Id="rId16" Type="http://schemas.openxmlformats.org/officeDocument/2006/relationships/image" Target="../media/image31.png"/><Relationship Id="rId1" Type="http://schemas.openxmlformats.org/officeDocument/2006/relationships/image" Target="../media/image19.png"/><Relationship Id="rId6" Type="http://schemas.openxmlformats.org/officeDocument/2006/relationships/image" Target="../media/image23.png"/><Relationship Id="rId11" Type="http://schemas.openxmlformats.org/officeDocument/2006/relationships/image" Target="../media/image26.png"/><Relationship Id="rId5" Type="http://schemas.openxmlformats.org/officeDocument/2006/relationships/image" Target="../media/image22.jpeg"/><Relationship Id="rId15" Type="http://schemas.openxmlformats.org/officeDocument/2006/relationships/image" Target="../media/image30.png"/><Relationship Id="rId10" Type="http://schemas.openxmlformats.org/officeDocument/2006/relationships/image" Target="../media/image9.jpeg"/><Relationship Id="rId4" Type="http://schemas.openxmlformats.org/officeDocument/2006/relationships/image" Target="../media/image21.png"/><Relationship Id="rId9" Type="http://schemas.openxmlformats.org/officeDocument/2006/relationships/image" Target="../media/image4.png"/><Relationship Id="rId14" Type="http://schemas.openxmlformats.org/officeDocument/2006/relationships/image" Target="../media/image29.png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jpeg"/><Relationship Id="rId13" Type="http://schemas.openxmlformats.org/officeDocument/2006/relationships/image" Target="../media/image41.png"/><Relationship Id="rId3" Type="http://schemas.openxmlformats.org/officeDocument/2006/relationships/image" Target="../media/image36.png"/><Relationship Id="rId7" Type="http://schemas.openxmlformats.org/officeDocument/2006/relationships/image" Target="../media/image37.png"/><Relationship Id="rId12" Type="http://schemas.openxmlformats.org/officeDocument/2006/relationships/image" Target="../media/image40.jpeg"/><Relationship Id="rId2" Type="http://schemas.openxmlformats.org/officeDocument/2006/relationships/image" Target="../media/image35.png"/><Relationship Id="rId1" Type="http://schemas.openxmlformats.org/officeDocument/2006/relationships/image" Target="../media/image34.png"/><Relationship Id="rId6" Type="http://schemas.openxmlformats.org/officeDocument/2006/relationships/image" Target="../media/image21.png"/><Relationship Id="rId11" Type="http://schemas.openxmlformats.org/officeDocument/2006/relationships/image" Target="../media/image39.png"/><Relationship Id="rId5" Type="http://schemas.openxmlformats.org/officeDocument/2006/relationships/image" Target="../media/image5.png"/><Relationship Id="rId15" Type="http://schemas.openxmlformats.org/officeDocument/2006/relationships/image" Target="../media/image43.jpeg"/><Relationship Id="rId10" Type="http://schemas.openxmlformats.org/officeDocument/2006/relationships/image" Target="../media/image38.png"/><Relationship Id="rId4" Type="http://schemas.openxmlformats.org/officeDocument/2006/relationships/image" Target="../media/image4.png"/><Relationship Id="rId9" Type="http://schemas.openxmlformats.org/officeDocument/2006/relationships/image" Target="../media/image27.png"/><Relationship Id="rId14" Type="http://schemas.openxmlformats.org/officeDocument/2006/relationships/image" Target="../media/image4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10</xdr:row>
      <xdr:rowOff>19050</xdr:rowOff>
    </xdr:from>
    <xdr:to>
      <xdr:col>1</xdr:col>
      <xdr:colOff>2256453</xdr:colOff>
      <xdr:row>10</xdr:row>
      <xdr:rowOff>559498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667F2C1-4915-49F3-8589-00097957D2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5886450"/>
          <a:ext cx="551478" cy="540448"/>
        </a:xfrm>
        <a:prstGeom prst="rect">
          <a:avLst/>
        </a:prstGeom>
      </xdr:spPr>
    </xdr:pic>
    <xdr:clientData/>
  </xdr:twoCellAnchor>
  <xdr:twoCellAnchor>
    <xdr:from>
      <xdr:col>1</xdr:col>
      <xdr:colOff>1666875</xdr:colOff>
      <xdr:row>6</xdr:row>
      <xdr:rowOff>85725</xdr:rowOff>
    </xdr:from>
    <xdr:to>
      <xdr:col>1</xdr:col>
      <xdr:colOff>2305050</xdr:colOff>
      <xdr:row>6</xdr:row>
      <xdr:rowOff>510723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CD83C81-3027-4637-B7EA-ADD31A73C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3667125"/>
          <a:ext cx="638175" cy="42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114300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28B4DE88-0110-490A-AFF1-F069852CC2BC}"/>
            </a:ext>
          </a:extLst>
        </xdr:cNvPr>
        <xdr:cNvSpPr>
          <a:spLocks noChangeAspect="1" noChangeArrowheads="1"/>
        </xdr:cNvSpPr>
      </xdr:nvSpPr>
      <xdr:spPr bwMode="auto">
        <a:xfrm>
          <a:off x="609600" y="529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9</xdr:row>
      <xdr:rowOff>0</xdr:rowOff>
    </xdr:from>
    <xdr:to>
      <xdr:col>1</xdr:col>
      <xdr:colOff>304800</xdr:colOff>
      <xdr:row>10</xdr:row>
      <xdr:rowOff>114300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1F177001-5AAA-4F72-AFEF-99C2BA1EE3FB}"/>
            </a:ext>
          </a:extLst>
        </xdr:cNvPr>
        <xdr:cNvSpPr>
          <a:spLocks noChangeAspect="1" noChangeArrowheads="1"/>
        </xdr:cNvSpPr>
      </xdr:nvSpPr>
      <xdr:spPr bwMode="auto">
        <a:xfrm>
          <a:off x="609600" y="529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1724026</xdr:colOff>
      <xdr:row>7</xdr:row>
      <xdr:rowOff>24847</xdr:rowOff>
    </xdr:from>
    <xdr:to>
      <xdr:col>1</xdr:col>
      <xdr:colOff>2295526</xdr:colOff>
      <xdr:row>7</xdr:row>
      <xdr:rowOff>571499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7841C7D4-5434-4FC2-A5CE-5C68F0AE15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4177747"/>
          <a:ext cx="571500" cy="5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11</xdr:row>
      <xdr:rowOff>0</xdr:rowOff>
    </xdr:from>
    <xdr:to>
      <xdr:col>1</xdr:col>
      <xdr:colOff>304800</xdr:colOff>
      <xdr:row>12</xdr:row>
      <xdr:rowOff>114300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D1D2F66E-7D43-4660-B01D-50A916C83EE9}"/>
            </a:ext>
          </a:extLst>
        </xdr:cNvPr>
        <xdr:cNvSpPr>
          <a:spLocks noChangeAspect="1" noChangeArrowheads="1"/>
        </xdr:cNvSpPr>
      </xdr:nvSpPr>
      <xdr:spPr bwMode="auto">
        <a:xfrm>
          <a:off x="609600" y="643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1609726</xdr:colOff>
      <xdr:row>18</xdr:row>
      <xdr:rowOff>33264</xdr:rowOff>
    </xdr:from>
    <xdr:to>
      <xdr:col>1</xdr:col>
      <xdr:colOff>2276476</xdr:colOff>
      <xdr:row>18</xdr:row>
      <xdr:rowOff>555418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03A0964F-D8A8-42D9-AAFC-BC577958B8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10472664"/>
          <a:ext cx="666750" cy="522154"/>
        </a:xfrm>
        <a:prstGeom prst="rect">
          <a:avLst/>
        </a:prstGeom>
      </xdr:spPr>
    </xdr:pic>
    <xdr:clientData/>
  </xdr:twoCellAnchor>
  <xdr:twoCellAnchor>
    <xdr:from>
      <xdr:col>1</xdr:col>
      <xdr:colOff>1762125</xdr:colOff>
      <xdr:row>5</xdr:row>
      <xdr:rowOff>57150</xdr:rowOff>
    </xdr:from>
    <xdr:to>
      <xdr:col>1</xdr:col>
      <xdr:colOff>2228850</xdr:colOff>
      <xdr:row>5</xdr:row>
      <xdr:rowOff>558797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6F5D3927-6560-41AD-B8B9-C354CC3835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3067050"/>
          <a:ext cx="466725" cy="5016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17</xdr:row>
      <xdr:rowOff>0</xdr:rowOff>
    </xdr:from>
    <xdr:to>
      <xdr:col>1</xdr:col>
      <xdr:colOff>304800</xdr:colOff>
      <xdr:row>18</xdr:row>
      <xdr:rowOff>114300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F1BA031D-36A0-4538-8703-CA3753EEAB25}"/>
            </a:ext>
          </a:extLst>
        </xdr:cNvPr>
        <xdr:cNvSpPr>
          <a:spLocks noChangeAspect="1" noChangeArrowheads="1"/>
        </xdr:cNvSpPr>
      </xdr:nvSpPr>
      <xdr:spPr bwMode="auto">
        <a:xfrm>
          <a:off x="609600" y="98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1762127</xdr:colOff>
      <xdr:row>9</xdr:row>
      <xdr:rowOff>38100</xdr:rowOff>
    </xdr:from>
    <xdr:to>
      <xdr:col>1</xdr:col>
      <xdr:colOff>2244505</xdr:colOff>
      <xdr:row>9</xdr:row>
      <xdr:rowOff>523875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767D3D4A-FBA5-41F9-98EA-EC06C97200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7" y="5334000"/>
          <a:ext cx="482378" cy="485775"/>
        </a:xfrm>
        <a:prstGeom prst="rect">
          <a:avLst/>
        </a:prstGeom>
      </xdr:spPr>
    </xdr:pic>
    <xdr:clientData/>
  </xdr:twoCellAnchor>
  <xdr:twoCellAnchor>
    <xdr:from>
      <xdr:col>1</xdr:col>
      <xdr:colOff>1562101</xdr:colOff>
      <xdr:row>11</xdr:row>
      <xdr:rowOff>47626</xdr:rowOff>
    </xdr:from>
    <xdr:to>
      <xdr:col>1</xdr:col>
      <xdr:colOff>2457451</xdr:colOff>
      <xdr:row>11</xdr:row>
      <xdr:rowOff>546654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65037D66-D176-432D-ABCB-99BF177F684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6486526"/>
          <a:ext cx="895350" cy="49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1666875</xdr:colOff>
      <xdr:row>16</xdr:row>
      <xdr:rowOff>47626</xdr:rowOff>
    </xdr:from>
    <xdr:to>
      <xdr:col>1</xdr:col>
      <xdr:colOff>2362200</xdr:colOff>
      <xdr:row>16</xdr:row>
      <xdr:rowOff>501871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AD0AECEC-A191-4CFC-96EF-57EDA7CCD6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9344026"/>
          <a:ext cx="695325" cy="454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1724026</xdr:colOff>
      <xdr:row>12</xdr:row>
      <xdr:rowOff>27295</xdr:rowOff>
    </xdr:from>
    <xdr:to>
      <xdr:col>1</xdr:col>
      <xdr:colOff>2266950</xdr:colOff>
      <xdr:row>12</xdr:row>
      <xdr:rowOff>565656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30725671-DE9A-4233-BCA6-90A157D1B9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7037695"/>
          <a:ext cx="542924" cy="53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1695450</xdr:colOff>
      <xdr:row>19</xdr:row>
      <xdr:rowOff>47626</xdr:rowOff>
    </xdr:from>
    <xdr:to>
      <xdr:col>1</xdr:col>
      <xdr:colOff>2305050</xdr:colOff>
      <xdr:row>19</xdr:row>
      <xdr:rowOff>521328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5DCE039-6C30-45E1-B379-1D1E7B01B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058526"/>
          <a:ext cx="609600" cy="47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1714501</xdr:colOff>
      <xdr:row>13</xdr:row>
      <xdr:rowOff>9525</xdr:rowOff>
    </xdr:from>
    <xdr:to>
      <xdr:col>1</xdr:col>
      <xdr:colOff>2276475</xdr:colOff>
      <xdr:row>13</xdr:row>
      <xdr:rowOff>571499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F132C5CE-7C5B-4915-B2FF-F25932A187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7591425"/>
          <a:ext cx="561974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1733551</xdr:colOff>
      <xdr:row>8</xdr:row>
      <xdr:rowOff>28576</xdr:rowOff>
    </xdr:from>
    <xdr:to>
      <xdr:col>1</xdr:col>
      <xdr:colOff>2257425</xdr:colOff>
      <xdr:row>8</xdr:row>
      <xdr:rowOff>546323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99D2E946-49BE-4FD7-8FBA-EBEF214A2A6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1" y="4752976"/>
          <a:ext cx="523874" cy="51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1676400</xdr:colOff>
      <xdr:row>17</xdr:row>
      <xdr:rowOff>38100</xdr:rowOff>
    </xdr:from>
    <xdr:to>
      <xdr:col>1</xdr:col>
      <xdr:colOff>2333625</xdr:colOff>
      <xdr:row>17</xdr:row>
      <xdr:rowOff>545623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AC17A581-1566-4BAB-857F-0BA40B1237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906000"/>
          <a:ext cx="657225" cy="507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1685925</xdr:colOff>
      <xdr:row>14</xdr:row>
      <xdr:rowOff>19050</xdr:rowOff>
    </xdr:from>
    <xdr:to>
      <xdr:col>1</xdr:col>
      <xdr:colOff>2314575</xdr:colOff>
      <xdr:row>14</xdr:row>
      <xdr:rowOff>550701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26FB1231-7B2E-4473-BC2C-397E584FFBE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5525" y="8172450"/>
          <a:ext cx="628650" cy="531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1581150</xdr:colOff>
      <xdr:row>15</xdr:row>
      <xdr:rowOff>47626</xdr:rowOff>
    </xdr:from>
    <xdr:to>
      <xdr:col>1</xdr:col>
      <xdr:colOff>2392553</xdr:colOff>
      <xdr:row>15</xdr:row>
      <xdr:rowOff>533400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DD3B24E1-911F-4EC0-B2BB-1ED4494155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8772526"/>
          <a:ext cx="81140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1647826</xdr:colOff>
      <xdr:row>20</xdr:row>
      <xdr:rowOff>66675</xdr:rowOff>
    </xdr:from>
    <xdr:to>
      <xdr:col>1</xdr:col>
      <xdr:colOff>2371725</xdr:colOff>
      <xdr:row>20</xdr:row>
      <xdr:rowOff>520744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9B497B4-CAA5-43F6-A902-F1EA697291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11649075"/>
          <a:ext cx="723899" cy="45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1704975</xdr:colOff>
      <xdr:row>22</xdr:row>
      <xdr:rowOff>28575</xdr:rowOff>
    </xdr:from>
    <xdr:to>
      <xdr:col>1</xdr:col>
      <xdr:colOff>2273215</xdr:colOff>
      <xdr:row>22</xdr:row>
      <xdr:rowOff>521453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619553C-8656-4514-85A2-087B619980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>
          <a:off x="2314575" y="12753975"/>
          <a:ext cx="568240" cy="492878"/>
        </a:xfrm>
        <a:prstGeom prst="rect">
          <a:avLst/>
        </a:prstGeom>
      </xdr:spPr>
    </xdr:pic>
    <xdr:clientData/>
  </xdr:twoCellAnchor>
  <xdr:twoCellAnchor>
    <xdr:from>
      <xdr:col>1</xdr:col>
      <xdr:colOff>1752600</xdr:colOff>
      <xdr:row>21</xdr:row>
      <xdr:rowOff>19050</xdr:rowOff>
    </xdr:from>
    <xdr:to>
      <xdr:col>1</xdr:col>
      <xdr:colOff>2219325</xdr:colOff>
      <xdr:row>21</xdr:row>
      <xdr:rowOff>538612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2E980CE6-B2DE-41B7-B5C5-40AFEE10E0F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2200" y="12172950"/>
          <a:ext cx="466725" cy="51956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6</xdr:row>
      <xdr:rowOff>47625</xdr:rowOff>
    </xdr:from>
    <xdr:to>
      <xdr:col>1</xdr:col>
      <xdr:colOff>677475</xdr:colOff>
      <xdr:row>7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2563EF3-A024-4834-9D88-121DBA79ED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62100" y="1409700"/>
          <a:ext cx="658425" cy="523875"/>
        </a:xfrm>
        <a:prstGeom prst="rect">
          <a:avLst/>
        </a:prstGeom>
      </xdr:spPr>
    </xdr:pic>
    <xdr:clientData/>
  </xdr:twoCellAnchor>
  <xdr:twoCellAnchor>
    <xdr:from>
      <xdr:col>1</xdr:col>
      <xdr:colOff>142875</xdr:colOff>
      <xdr:row>57</xdr:row>
      <xdr:rowOff>38100</xdr:rowOff>
    </xdr:from>
    <xdr:to>
      <xdr:col>1</xdr:col>
      <xdr:colOff>609600</xdr:colOff>
      <xdr:row>57</xdr:row>
      <xdr:rowOff>539747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9AA6DED-3015-4DC0-8C35-3E4BAF949D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19088100"/>
          <a:ext cx="466725" cy="501647"/>
        </a:xfrm>
        <a:prstGeom prst="rect">
          <a:avLst/>
        </a:prstGeom>
      </xdr:spPr>
    </xdr:pic>
    <xdr:clientData/>
  </xdr:twoCellAnchor>
  <xdr:twoCellAnchor>
    <xdr:from>
      <xdr:col>1</xdr:col>
      <xdr:colOff>28575</xdr:colOff>
      <xdr:row>64</xdr:row>
      <xdr:rowOff>38100</xdr:rowOff>
    </xdr:from>
    <xdr:to>
      <xdr:col>1</xdr:col>
      <xdr:colOff>923925</xdr:colOff>
      <xdr:row>64</xdr:row>
      <xdr:rowOff>537128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A45636AC-C439-40C0-84F8-BFB534C539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21421725"/>
          <a:ext cx="895350" cy="49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34</xdr:row>
      <xdr:rowOff>38100</xdr:rowOff>
    </xdr:from>
    <xdr:to>
      <xdr:col>1</xdr:col>
      <xdr:colOff>530003</xdr:colOff>
      <xdr:row>34</xdr:row>
      <xdr:rowOff>523875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4461FCB-F339-422F-9D8F-E82B9CF185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10934700"/>
          <a:ext cx="482378" cy="485775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119</xdr:row>
      <xdr:rowOff>66675</xdr:rowOff>
    </xdr:from>
    <xdr:to>
      <xdr:col>1</xdr:col>
      <xdr:colOff>866775</xdr:colOff>
      <xdr:row>119</xdr:row>
      <xdr:rowOff>520920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4C78BC5-07EE-4297-8B0B-6085CCFD4B6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152650" y="33756600"/>
          <a:ext cx="790575" cy="4542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66675</xdr:colOff>
      <xdr:row>27</xdr:row>
      <xdr:rowOff>76200</xdr:rowOff>
    </xdr:from>
    <xdr:to>
      <xdr:col>1</xdr:col>
      <xdr:colOff>704850</xdr:colOff>
      <xdr:row>27</xdr:row>
      <xdr:rowOff>501198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8A7A9031-8EAE-41F3-9C0D-2A90C9FC7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71675" y="8639175"/>
          <a:ext cx="638175" cy="42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47625</xdr:colOff>
      <xdr:row>78</xdr:row>
      <xdr:rowOff>19050</xdr:rowOff>
    </xdr:from>
    <xdr:to>
      <xdr:col>1</xdr:col>
      <xdr:colOff>619125</xdr:colOff>
      <xdr:row>78</xdr:row>
      <xdr:rowOff>565702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65C2D7BE-0FEA-4903-9F99-2B3BAF7D8F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52625" y="26069925"/>
          <a:ext cx="571500" cy="5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41</xdr:row>
      <xdr:rowOff>19050</xdr:rowOff>
    </xdr:from>
    <xdr:to>
      <xdr:col>1</xdr:col>
      <xdr:colOff>608628</xdr:colOff>
      <xdr:row>41</xdr:row>
      <xdr:rowOff>559498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872144AB-D1D4-4E54-8DF9-2D3383B14F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62150" y="13249275"/>
          <a:ext cx="551478" cy="540448"/>
        </a:xfrm>
        <a:prstGeom prst="rect">
          <a:avLst/>
        </a:prstGeom>
      </xdr:spPr>
    </xdr:pic>
    <xdr:clientData/>
  </xdr:twoCellAnchor>
  <xdr:twoCellAnchor>
    <xdr:from>
      <xdr:col>1</xdr:col>
      <xdr:colOff>47625</xdr:colOff>
      <xdr:row>71</xdr:row>
      <xdr:rowOff>38100</xdr:rowOff>
    </xdr:from>
    <xdr:to>
      <xdr:col>1</xdr:col>
      <xdr:colOff>714375</xdr:colOff>
      <xdr:row>71</xdr:row>
      <xdr:rowOff>560254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9713368B-374E-4275-98B3-34C887011F7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52625" y="23755350"/>
          <a:ext cx="666750" cy="522154"/>
        </a:xfrm>
        <a:prstGeom prst="rect">
          <a:avLst/>
        </a:prstGeom>
      </xdr:spPr>
    </xdr:pic>
    <xdr:clientData/>
  </xdr:twoCellAnchor>
  <xdr:twoCellAnchor>
    <xdr:from>
      <xdr:col>1</xdr:col>
      <xdr:colOff>76200</xdr:colOff>
      <xdr:row>13</xdr:row>
      <xdr:rowOff>19050</xdr:rowOff>
    </xdr:from>
    <xdr:to>
      <xdr:col>1</xdr:col>
      <xdr:colOff>619124</xdr:colOff>
      <xdr:row>13</xdr:row>
      <xdr:rowOff>557411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6142CDBF-7B7A-447A-9CDA-4D54469E47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914775"/>
          <a:ext cx="542924" cy="53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57150</xdr:colOff>
      <xdr:row>85</xdr:row>
      <xdr:rowOff>9525</xdr:rowOff>
    </xdr:from>
    <xdr:to>
      <xdr:col>1</xdr:col>
      <xdr:colOff>619124</xdr:colOff>
      <xdr:row>85</xdr:row>
      <xdr:rowOff>571499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2E9F9E0A-2559-4338-A5D6-9CFE169BC4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62150" y="28394025"/>
          <a:ext cx="561974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20</xdr:row>
      <xdr:rowOff>38100</xdr:rowOff>
    </xdr:from>
    <xdr:to>
      <xdr:col>1</xdr:col>
      <xdr:colOff>647700</xdr:colOff>
      <xdr:row>20</xdr:row>
      <xdr:rowOff>511802</xdr:rowOff>
    </xdr:to>
    <xdr:pic>
      <xdr:nvPicPr>
        <xdr:cNvPr id="13" name="Picture 12">
          <a:extLst>
            <a:ext uri="{FF2B5EF4-FFF2-40B4-BE49-F238E27FC236}">
              <a16:creationId xmlns:a16="http://schemas.microsoft.com/office/drawing/2014/main" id="{98719DF4-2B0E-4BFB-9E1E-A10601C9436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6267450"/>
          <a:ext cx="609600" cy="47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38100</xdr:colOff>
      <xdr:row>105</xdr:row>
      <xdr:rowOff>38100</xdr:rowOff>
    </xdr:from>
    <xdr:to>
      <xdr:col>1</xdr:col>
      <xdr:colOff>561974</xdr:colOff>
      <xdr:row>105</xdr:row>
      <xdr:rowOff>555847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ED861F71-E45B-4E06-817C-65069068AF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43100" y="35309175"/>
          <a:ext cx="523874" cy="51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76200</xdr:colOff>
      <xdr:row>112</xdr:row>
      <xdr:rowOff>76200</xdr:rowOff>
    </xdr:from>
    <xdr:to>
      <xdr:col>1</xdr:col>
      <xdr:colOff>800099</xdr:colOff>
      <xdr:row>112</xdr:row>
      <xdr:rowOff>530269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091BCA58-5895-4F96-9ECE-31453F5F9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81200" y="37680900"/>
          <a:ext cx="723899" cy="45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114300</xdr:colOff>
      <xdr:row>51</xdr:row>
      <xdr:rowOff>28575</xdr:rowOff>
    </xdr:from>
    <xdr:to>
      <xdr:col>1</xdr:col>
      <xdr:colOff>742950</xdr:colOff>
      <xdr:row>51</xdr:row>
      <xdr:rowOff>560226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E09DF383-48DA-4C7E-968D-60FD1971FA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16983075"/>
          <a:ext cx="628650" cy="53165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28575</xdr:colOff>
      <xdr:row>95</xdr:row>
      <xdr:rowOff>47625</xdr:rowOff>
    </xdr:from>
    <xdr:to>
      <xdr:col>1</xdr:col>
      <xdr:colOff>839978</xdr:colOff>
      <xdr:row>95</xdr:row>
      <xdr:rowOff>533399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5F9DBEF-8515-43C3-8917-8397D58E9A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31603950"/>
          <a:ext cx="81140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95250</xdr:colOff>
      <xdr:row>102</xdr:row>
      <xdr:rowOff>28575</xdr:rowOff>
    </xdr:from>
    <xdr:to>
      <xdr:col>1</xdr:col>
      <xdr:colOff>561975</xdr:colOff>
      <xdr:row>102</xdr:row>
      <xdr:rowOff>548137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2FB71D10-9369-4EB7-B228-9379531FC33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0" y="33918525"/>
          <a:ext cx="466725" cy="519562"/>
        </a:xfrm>
        <a:prstGeom prst="rect">
          <a:avLst/>
        </a:prstGeom>
      </xdr:spPr>
    </xdr:pic>
    <xdr:clientData/>
  </xdr:twoCellAnchor>
  <xdr:twoCellAnchor>
    <xdr:from>
      <xdr:col>1</xdr:col>
      <xdr:colOff>57149</xdr:colOff>
      <xdr:row>48</xdr:row>
      <xdr:rowOff>19050</xdr:rowOff>
    </xdr:from>
    <xdr:to>
      <xdr:col>1</xdr:col>
      <xdr:colOff>676274</xdr:colOff>
      <xdr:row>48</xdr:row>
      <xdr:rowOff>533399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BA01018-AE11-4B5A-9823-633ADD07B07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2133599" y="13382625"/>
          <a:ext cx="619125" cy="51434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1704975</xdr:colOff>
      <xdr:row>9</xdr:row>
      <xdr:rowOff>19050</xdr:rowOff>
    </xdr:from>
    <xdr:to>
      <xdr:col>1</xdr:col>
      <xdr:colOff>2256453</xdr:colOff>
      <xdr:row>9</xdr:row>
      <xdr:rowOff>559498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9BFDD22-40AB-4D57-9870-2F998ED0AAC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14575" y="5886450"/>
          <a:ext cx="551478" cy="540448"/>
        </a:xfrm>
        <a:prstGeom prst="rect">
          <a:avLst/>
        </a:prstGeom>
      </xdr:spPr>
    </xdr:pic>
    <xdr:clientData/>
  </xdr:twoCellAnchor>
  <xdr:twoCellAnchor>
    <xdr:from>
      <xdr:col>1</xdr:col>
      <xdr:colOff>1666875</xdr:colOff>
      <xdr:row>12</xdr:row>
      <xdr:rowOff>85725</xdr:rowOff>
    </xdr:from>
    <xdr:to>
      <xdr:col>1</xdr:col>
      <xdr:colOff>2305050</xdr:colOff>
      <xdr:row>12</xdr:row>
      <xdr:rowOff>510723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167A5AA1-96D7-4956-8D89-9136A3E67B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6475" y="3667125"/>
          <a:ext cx="638175" cy="4249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371475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69BD1E57-E845-4065-9803-01C0A8176E01}"/>
            </a:ext>
          </a:extLst>
        </xdr:cNvPr>
        <xdr:cNvSpPr>
          <a:spLocks noChangeAspect="1" noChangeArrowheads="1"/>
        </xdr:cNvSpPr>
      </xdr:nvSpPr>
      <xdr:spPr bwMode="auto">
        <a:xfrm>
          <a:off x="609600" y="529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0</xdr:colOff>
      <xdr:row>5</xdr:row>
      <xdr:rowOff>0</xdr:rowOff>
    </xdr:from>
    <xdr:to>
      <xdr:col>1</xdr:col>
      <xdr:colOff>304800</xdr:colOff>
      <xdr:row>5</xdr:row>
      <xdr:rowOff>371475</xdr:rowOff>
    </xdr:to>
    <xdr:sp macro="" textlink="">
      <xdr:nvSpPr>
        <xdr:cNvPr id="5" name="AutoShape 7">
          <a:extLst>
            <a:ext uri="{FF2B5EF4-FFF2-40B4-BE49-F238E27FC236}">
              <a16:creationId xmlns:a16="http://schemas.microsoft.com/office/drawing/2014/main" id="{7E565D3E-3829-4E65-BCEF-1DCEF8F35FFA}"/>
            </a:ext>
          </a:extLst>
        </xdr:cNvPr>
        <xdr:cNvSpPr>
          <a:spLocks noChangeAspect="1" noChangeArrowheads="1"/>
        </xdr:cNvSpPr>
      </xdr:nvSpPr>
      <xdr:spPr bwMode="auto">
        <a:xfrm>
          <a:off x="609600" y="5295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1724026</xdr:colOff>
      <xdr:row>8</xdr:row>
      <xdr:rowOff>24847</xdr:rowOff>
    </xdr:from>
    <xdr:to>
      <xdr:col>1</xdr:col>
      <xdr:colOff>2295526</xdr:colOff>
      <xdr:row>8</xdr:row>
      <xdr:rowOff>571499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D898D7FA-2576-421F-81D7-8B5532585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4177747"/>
          <a:ext cx="571500" cy="5466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0</xdr:colOff>
      <xdr:row>10</xdr:row>
      <xdr:rowOff>0</xdr:rowOff>
    </xdr:from>
    <xdr:to>
      <xdr:col>1</xdr:col>
      <xdr:colOff>304800</xdr:colOff>
      <xdr:row>11</xdr:row>
      <xdr:rowOff>9525</xdr:rowOff>
    </xdr:to>
    <xdr:sp macro="" textlink="">
      <xdr:nvSpPr>
        <xdr:cNvPr id="7" name="AutoShape 9">
          <a:extLst>
            <a:ext uri="{FF2B5EF4-FFF2-40B4-BE49-F238E27FC236}">
              <a16:creationId xmlns:a16="http://schemas.microsoft.com/office/drawing/2014/main" id="{0A7E20F4-4D41-428C-B90F-25AF0B57C102}"/>
            </a:ext>
          </a:extLst>
        </xdr:cNvPr>
        <xdr:cNvSpPr>
          <a:spLocks noChangeAspect="1" noChangeArrowheads="1"/>
        </xdr:cNvSpPr>
      </xdr:nvSpPr>
      <xdr:spPr bwMode="auto">
        <a:xfrm>
          <a:off x="609600" y="6438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1609726</xdr:colOff>
      <xdr:row>16</xdr:row>
      <xdr:rowOff>33264</xdr:rowOff>
    </xdr:from>
    <xdr:to>
      <xdr:col>1</xdr:col>
      <xdr:colOff>2276476</xdr:colOff>
      <xdr:row>16</xdr:row>
      <xdr:rowOff>555418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7D429BDA-11AF-49FF-91A1-B255EB884C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19326" y="10472664"/>
          <a:ext cx="666750" cy="522154"/>
        </a:xfrm>
        <a:prstGeom prst="rect">
          <a:avLst/>
        </a:prstGeom>
      </xdr:spPr>
    </xdr:pic>
    <xdr:clientData/>
  </xdr:twoCellAnchor>
  <xdr:twoCellAnchor>
    <xdr:from>
      <xdr:col>1</xdr:col>
      <xdr:colOff>1762125</xdr:colOff>
      <xdr:row>7</xdr:row>
      <xdr:rowOff>57150</xdr:rowOff>
    </xdr:from>
    <xdr:to>
      <xdr:col>1</xdr:col>
      <xdr:colOff>2228850</xdr:colOff>
      <xdr:row>7</xdr:row>
      <xdr:rowOff>558797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C93E4686-985F-4BD1-B62A-8BFC010D225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5" y="3067050"/>
          <a:ext cx="466725" cy="501647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14</xdr:row>
      <xdr:rowOff>0</xdr:rowOff>
    </xdr:from>
    <xdr:to>
      <xdr:col>1</xdr:col>
      <xdr:colOff>304800</xdr:colOff>
      <xdr:row>14</xdr:row>
      <xdr:rowOff>371475</xdr:rowOff>
    </xdr:to>
    <xdr:sp macro="" textlink="">
      <xdr:nvSpPr>
        <xdr:cNvPr id="10" name="AutoShape 3">
          <a:extLst>
            <a:ext uri="{FF2B5EF4-FFF2-40B4-BE49-F238E27FC236}">
              <a16:creationId xmlns:a16="http://schemas.microsoft.com/office/drawing/2014/main" id="{77FCF922-1099-4246-A3D0-2108CD4EA5DF}"/>
            </a:ext>
          </a:extLst>
        </xdr:cNvPr>
        <xdr:cNvSpPr>
          <a:spLocks noChangeAspect="1" noChangeArrowheads="1"/>
        </xdr:cNvSpPr>
      </xdr:nvSpPr>
      <xdr:spPr bwMode="auto">
        <a:xfrm>
          <a:off x="609600" y="98679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1762127</xdr:colOff>
      <xdr:row>5</xdr:row>
      <xdr:rowOff>38100</xdr:rowOff>
    </xdr:from>
    <xdr:to>
      <xdr:col>1</xdr:col>
      <xdr:colOff>2244505</xdr:colOff>
      <xdr:row>5</xdr:row>
      <xdr:rowOff>523875</xdr:rowOff>
    </xdr:to>
    <xdr:pic>
      <xdr:nvPicPr>
        <xdr:cNvPr id="11" name="Picture 10">
          <a:extLst>
            <a:ext uri="{FF2B5EF4-FFF2-40B4-BE49-F238E27FC236}">
              <a16:creationId xmlns:a16="http://schemas.microsoft.com/office/drawing/2014/main" id="{E8383520-26F1-4278-A738-D900AF3810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71727" y="5334000"/>
          <a:ext cx="482378" cy="485775"/>
        </a:xfrm>
        <a:prstGeom prst="rect">
          <a:avLst/>
        </a:prstGeom>
      </xdr:spPr>
    </xdr:pic>
    <xdr:clientData/>
  </xdr:twoCellAnchor>
  <xdr:twoCellAnchor>
    <xdr:from>
      <xdr:col>1</xdr:col>
      <xdr:colOff>1562101</xdr:colOff>
      <xdr:row>10</xdr:row>
      <xdr:rowOff>47626</xdr:rowOff>
    </xdr:from>
    <xdr:to>
      <xdr:col>1</xdr:col>
      <xdr:colOff>2457451</xdr:colOff>
      <xdr:row>10</xdr:row>
      <xdr:rowOff>546654</xdr:rowOff>
    </xdr:to>
    <xdr:pic>
      <xdr:nvPicPr>
        <xdr:cNvPr id="12" name="Picture 11">
          <a:extLst>
            <a:ext uri="{FF2B5EF4-FFF2-40B4-BE49-F238E27FC236}">
              <a16:creationId xmlns:a16="http://schemas.microsoft.com/office/drawing/2014/main" id="{C0E235A7-FE9E-4689-8E81-955A4BACED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71701" y="6486526"/>
          <a:ext cx="895350" cy="4990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1724026</xdr:colOff>
      <xdr:row>13</xdr:row>
      <xdr:rowOff>27295</xdr:rowOff>
    </xdr:from>
    <xdr:to>
      <xdr:col>1</xdr:col>
      <xdr:colOff>2266950</xdr:colOff>
      <xdr:row>13</xdr:row>
      <xdr:rowOff>565656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id="{5435F032-F533-4BA5-A623-FD7D98DC7D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33626" y="7037695"/>
          <a:ext cx="542924" cy="5383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1695450</xdr:colOff>
      <xdr:row>19</xdr:row>
      <xdr:rowOff>47626</xdr:rowOff>
    </xdr:from>
    <xdr:to>
      <xdr:col>1</xdr:col>
      <xdr:colOff>2305050</xdr:colOff>
      <xdr:row>19</xdr:row>
      <xdr:rowOff>521328</xdr:rowOff>
    </xdr:to>
    <xdr:pic>
      <xdr:nvPicPr>
        <xdr:cNvPr id="15" name="Picture 14">
          <a:extLst>
            <a:ext uri="{FF2B5EF4-FFF2-40B4-BE49-F238E27FC236}">
              <a16:creationId xmlns:a16="http://schemas.microsoft.com/office/drawing/2014/main" id="{1AAE3133-66C3-462E-BDC3-332014C383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05050" y="11058526"/>
          <a:ext cx="609600" cy="4737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1714501</xdr:colOff>
      <xdr:row>11</xdr:row>
      <xdr:rowOff>9525</xdr:rowOff>
    </xdr:from>
    <xdr:to>
      <xdr:col>1</xdr:col>
      <xdr:colOff>2276475</xdr:colOff>
      <xdr:row>11</xdr:row>
      <xdr:rowOff>571499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B78598B7-D55E-4607-83D3-8B4F75A057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24101" y="7591425"/>
          <a:ext cx="561974" cy="5619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1733551</xdr:colOff>
      <xdr:row>6</xdr:row>
      <xdr:rowOff>28576</xdr:rowOff>
    </xdr:from>
    <xdr:to>
      <xdr:col>1</xdr:col>
      <xdr:colOff>2257425</xdr:colOff>
      <xdr:row>6</xdr:row>
      <xdr:rowOff>546323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79031342-52A0-4A02-9EB8-DDC8F4B267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43151" y="4752976"/>
          <a:ext cx="523874" cy="5177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1676400</xdr:colOff>
      <xdr:row>14</xdr:row>
      <xdr:rowOff>38100</xdr:rowOff>
    </xdr:from>
    <xdr:to>
      <xdr:col>1</xdr:col>
      <xdr:colOff>2333625</xdr:colOff>
      <xdr:row>14</xdr:row>
      <xdr:rowOff>545623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4C65EB5B-6416-449E-AC6B-FBDCF22CC9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9906000"/>
          <a:ext cx="657225" cy="5075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1581150</xdr:colOff>
      <xdr:row>15</xdr:row>
      <xdr:rowOff>47626</xdr:rowOff>
    </xdr:from>
    <xdr:to>
      <xdr:col>1</xdr:col>
      <xdr:colOff>2392553</xdr:colOff>
      <xdr:row>15</xdr:row>
      <xdr:rowOff>533400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9151DA6D-3F83-4AD4-BECD-468CF6ED5E6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0" y="8772526"/>
          <a:ext cx="811403" cy="4857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1647826</xdr:colOff>
      <xdr:row>18</xdr:row>
      <xdr:rowOff>66675</xdr:rowOff>
    </xdr:from>
    <xdr:to>
      <xdr:col>1</xdr:col>
      <xdr:colOff>2371725</xdr:colOff>
      <xdr:row>18</xdr:row>
      <xdr:rowOff>520744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8283C61-5D46-4BAA-A527-83058400A7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57426" y="11649075"/>
          <a:ext cx="723899" cy="4540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1581150</xdr:colOff>
      <xdr:row>17</xdr:row>
      <xdr:rowOff>0</xdr:rowOff>
    </xdr:from>
    <xdr:to>
      <xdr:col>1</xdr:col>
      <xdr:colOff>2371725</xdr:colOff>
      <xdr:row>18</xdr:row>
      <xdr:rowOff>28575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FA6CC927-1B34-4E43-A934-F4D0463A49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2495550" y="6143625"/>
          <a:ext cx="790575" cy="3905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ghamm@lexrich5.org" TargetMode="External"/><Relationship Id="rId13" Type="http://schemas.openxmlformats.org/officeDocument/2006/relationships/hyperlink" Target="mailto:jennifer_taylor@charleston.k12.sc.us" TargetMode="External"/><Relationship Id="rId18" Type="http://schemas.openxmlformats.org/officeDocument/2006/relationships/hyperlink" Target="mailto:cwells@dorchester2.k12.sc.us" TargetMode="External"/><Relationship Id="rId3" Type="http://schemas.openxmlformats.org/officeDocument/2006/relationships/hyperlink" Target="mailto:rshoemaker@horrycountyschools.net" TargetMode="External"/><Relationship Id="rId7" Type="http://schemas.openxmlformats.org/officeDocument/2006/relationships/hyperlink" Target="mailto:rmsmith@lexington1.net" TargetMode="External"/><Relationship Id="rId12" Type="http://schemas.openxmlformats.org/officeDocument/2006/relationships/hyperlink" Target="mailto:jeffrey_emory@charleston.k12.sc.us" TargetMode="External"/><Relationship Id="rId17" Type="http://schemas.openxmlformats.org/officeDocument/2006/relationships/hyperlink" Target="mailto:rburns@lexington1.net" TargetMode="External"/><Relationship Id="rId2" Type="http://schemas.openxmlformats.org/officeDocument/2006/relationships/hyperlink" Target="mailto:mikesgolf1023@msn.com" TargetMode="External"/><Relationship Id="rId16" Type="http://schemas.openxmlformats.org/officeDocument/2006/relationships/hyperlink" Target="mailto:jeremywcolley@gmail.com" TargetMode="External"/><Relationship Id="rId20" Type="http://schemas.openxmlformats.org/officeDocument/2006/relationships/drawing" Target="../drawings/drawing1.xml"/><Relationship Id="rId1" Type="http://schemas.openxmlformats.org/officeDocument/2006/relationships/hyperlink" Target="mailto:ewoodle@horrycountyschools.net" TargetMode="External"/><Relationship Id="rId6" Type="http://schemas.openxmlformats.org/officeDocument/2006/relationships/hyperlink" Target="mailto:cbsmith@lexington1.net" TargetMode="External"/><Relationship Id="rId11" Type="http://schemas.openxmlformats.org/officeDocument/2006/relationships/hyperlink" Target="mailto:CateJa@bcsdschools.net" TargetMode="External"/><Relationship Id="rId5" Type="http://schemas.openxmlformats.org/officeDocument/2006/relationships/hyperlink" Target="mailto:babinj@bcsdschools.net" TargetMode="External"/><Relationship Id="rId15" Type="http://schemas.openxmlformats.org/officeDocument/2006/relationships/hyperlink" Target="mailto:johnsislandsc@aol.com" TargetMode="External"/><Relationship Id="rId10" Type="http://schemas.openxmlformats.org/officeDocument/2006/relationships/hyperlink" Target="mailto:jjlandre@lexrich5.org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mailto:dbornman@horrycountyschools.net" TargetMode="External"/><Relationship Id="rId9" Type="http://schemas.openxmlformats.org/officeDocument/2006/relationships/hyperlink" Target="mailto:jeffrey.schaffer@sumterschools.net" TargetMode="External"/><Relationship Id="rId14" Type="http://schemas.openxmlformats.org/officeDocument/2006/relationships/hyperlink" Target="mailto:ilenke@dorchester2.k12.sc.u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9137C0-667E-451B-9502-9848859051B3}">
  <dimension ref="A1:H23"/>
  <sheetViews>
    <sheetView topLeftCell="A4" workbookViewId="0">
      <selection activeCell="D30" sqref="D30"/>
    </sheetView>
  </sheetViews>
  <sheetFormatPr defaultRowHeight="15" x14ac:dyDescent="0.25"/>
  <cols>
    <col min="2" max="2" width="42" customWidth="1"/>
    <col min="3" max="3" width="26" customWidth="1"/>
    <col min="4" max="4" width="23.42578125" customWidth="1"/>
    <col min="5" max="5" width="38.42578125" customWidth="1"/>
    <col min="6" max="6" width="30" customWidth="1"/>
    <col min="7" max="7" width="31.28515625" customWidth="1"/>
    <col min="8" max="8" width="57" customWidth="1"/>
  </cols>
  <sheetData>
    <row r="1" spans="1:8" ht="25.5" x14ac:dyDescent="0.3">
      <c r="A1" s="2"/>
      <c r="B1" s="33" t="s">
        <v>68</v>
      </c>
      <c r="C1" s="33"/>
      <c r="D1" s="33"/>
      <c r="E1" s="33"/>
      <c r="F1" s="3"/>
      <c r="G1" s="1"/>
      <c r="H1" s="1"/>
    </row>
    <row r="2" spans="1:8" ht="22.5" x14ac:dyDescent="0.3">
      <c r="A2" s="2"/>
      <c r="B2" s="34"/>
      <c r="C2" s="34"/>
      <c r="D2" s="34"/>
      <c r="E2" s="34"/>
      <c r="F2" s="3"/>
      <c r="G2" s="1"/>
      <c r="H2" s="1"/>
    </row>
    <row r="3" spans="1:8" ht="22.5" x14ac:dyDescent="0.3">
      <c r="A3" s="2"/>
      <c r="B3" s="35" t="s">
        <v>0</v>
      </c>
      <c r="C3" s="35"/>
      <c r="D3" s="35"/>
      <c r="E3" s="35"/>
      <c r="F3" s="3"/>
      <c r="G3" s="1"/>
      <c r="H3" s="1"/>
    </row>
    <row r="4" spans="1:8" ht="20.25" x14ac:dyDescent="0.3">
      <c r="A4" s="2"/>
      <c r="B4" s="36"/>
      <c r="C4" s="36"/>
      <c r="D4" s="36"/>
      <c r="E4" s="36"/>
      <c r="F4" s="3"/>
      <c r="G4" s="1"/>
      <c r="H4" s="1"/>
    </row>
    <row r="5" spans="1:8" ht="20.25" x14ac:dyDescent="0.3">
      <c r="A5" s="2"/>
      <c r="B5" s="8" t="s">
        <v>1</v>
      </c>
      <c r="C5" s="9" t="s">
        <v>2</v>
      </c>
      <c r="D5" s="9" t="s">
        <v>3</v>
      </c>
      <c r="E5" s="9" t="s">
        <v>4</v>
      </c>
      <c r="F5" s="10" t="s">
        <v>5</v>
      </c>
      <c r="G5" s="11" t="s">
        <v>69</v>
      </c>
      <c r="H5" s="1"/>
    </row>
    <row r="6" spans="1:8" ht="20.25" x14ac:dyDescent="0.3">
      <c r="A6" s="2">
        <v>1</v>
      </c>
      <c r="B6" s="4" t="s">
        <v>6</v>
      </c>
      <c r="C6" s="5" t="s">
        <v>7</v>
      </c>
      <c r="D6" s="5" t="s">
        <v>8</v>
      </c>
      <c r="E6" s="32" t="s">
        <v>9</v>
      </c>
      <c r="F6" s="14"/>
      <c r="G6" s="52"/>
      <c r="H6" s="6"/>
    </row>
    <row r="7" spans="1:8" ht="20.25" x14ac:dyDescent="0.3">
      <c r="A7" s="2">
        <v>2</v>
      </c>
      <c r="B7" s="4" t="s">
        <v>10</v>
      </c>
      <c r="C7" s="5" t="s">
        <v>11</v>
      </c>
      <c r="D7" s="5" t="s">
        <v>12</v>
      </c>
      <c r="E7" s="32" t="s">
        <v>13</v>
      </c>
      <c r="F7" s="14"/>
      <c r="G7" s="52"/>
      <c r="H7" s="1"/>
    </row>
    <row r="8" spans="1:8" ht="20.25" x14ac:dyDescent="0.3">
      <c r="A8" s="2">
        <v>3</v>
      </c>
      <c r="B8" s="4" t="s">
        <v>14</v>
      </c>
      <c r="C8" s="5" t="s">
        <v>15</v>
      </c>
      <c r="D8" s="5" t="s">
        <v>16</v>
      </c>
      <c r="E8" s="32" t="s">
        <v>17</v>
      </c>
      <c r="F8" s="14"/>
      <c r="G8" s="52"/>
      <c r="H8" s="1"/>
    </row>
    <row r="9" spans="1:8" ht="20.25" x14ac:dyDescent="0.3">
      <c r="A9" s="2">
        <v>4</v>
      </c>
      <c r="B9" s="4" t="s">
        <v>18</v>
      </c>
      <c r="C9" s="5" t="s">
        <v>19</v>
      </c>
      <c r="D9" s="5" t="s">
        <v>20</v>
      </c>
      <c r="E9" s="32" t="s">
        <v>21</v>
      </c>
      <c r="F9" s="14"/>
      <c r="G9" s="52"/>
      <c r="H9" s="1"/>
    </row>
    <row r="10" spans="1:8" ht="20.25" x14ac:dyDescent="0.3">
      <c r="A10" s="2">
        <v>5</v>
      </c>
      <c r="B10" s="7" t="s">
        <v>22</v>
      </c>
      <c r="C10" s="5" t="s">
        <v>23</v>
      </c>
      <c r="D10" s="5" t="s">
        <v>24</v>
      </c>
      <c r="E10" s="32" t="s">
        <v>25</v>
      </c>
      <c r="F10" s="14"/>
      <c r="G10" s="52"/>
      <c r="H10" s="1"/>
    </row>
    <row r="11" spans="1:8" ht="20.25" x14ac:dyDescent="0.3">
      <c r="A11" s="2">
        <v>6</v>
      </c>
      <c r="B11" s="4" t="s">
        <v>26</v>
      </c>
      <c r="C11" s="5" t="s">
        <v>27</v>
      </c>
      <c r="D11" s="5" t="s">
        <v>28</v>
      </c>
      <c r="E11" s="32" t="s">
        <v>29</v>
      </c>
      <c r="F11" s="14"/>
      <c r="G11" s="52"/>
      <c r="H11" s="1"/>
    </row>
    <row r="12" spans="1:8" ht="20.25" x14ac:dyDescent="0.3">
      <c r="A12" s="2">
        <v>7</v>
      </c>
      <c r="B12" s="7" t="s">
        <v>30</v>
      </c>
      <c r="C12" s="5" t="s">
        <v>31</v>
      </c>
      <c r="D12" s="5" t="s">
        <v>32</v>
      </c>
      <c r="E12" s="32" t="s">
        <v>33</v>
      </c>
      <c r="F12" s="14"/>
      <c r="G12" s="52"/>
      <c r="H12" s="1"/>
    </row>
    <row r="13" spans="1:8" ht="20.25" x14ac:dyDescent="0.3">
      <c r="A13" s="2">
        <v>8</v>
      </c>
      <c r="B13" s="7" t="s">
        <v>34</v>
      </c>
      <c r="C13" s="5" t="s">
        <v>35</v>
      </c>
      <c r="D13" s="5" t="s">
        <v>36</v>
      </c>
      <c r="E13" s="32" t="s">
        <v>37</v>
      </c>
      <c r="F13" s="14"/>
      <c r="G13" s="52"/>
      <c r="H13" s="1"/>
    </row>
    <row r="14" spans="1:8" ht="20.25" x14ac:dyDescent="0.3">
      <c r="A14" s="2">
        <v>9</v>
      </c>
      <c r="B14" s="4" t="s">
        <v>38</v>
      </c>
      <c r="C14" s="5" t="s">
        <v>39</v>
      </c>
      <c r="D14" s="5" t="s">
        <v>40</v>
      </c>
      <c r="E14" s="32" t="s">
        <v>41</v>
      </c>
      <c r="F14" s="14"/>
      <c r="G14" s="52"/>
      <c r="H14" s="1"/>
    </row>
    <row r="15" spans="1:8" ht="20.25" x14ac:dyDescent="0.3">
      <c r="A15" s="2">
        <v>10</v>
      </c>
      <c r="B15" s="4" t="s">
        <v>42</v>
      </c>
      <c r="C15" s="5" t="s">
        <v>175</v>
      </c>
      <c r="D15" s="5"/>
      <c r="E15" s="32" t="s">
        <v>176</v>
      </c>
      <c r="F15" s="14"/>
      <c r="G15" s="52"/>
      <c r="H15" s="1"/>
    </row>
    <row r="16" spans="1:8" ht="20.25" x14ac:dyDescent="0.3">
      <c r="A16" s="2">
        <v>11</v>
      </c>
      <c r="B16" s="4" t="s">
        <v>43</v>
      </c>
      <c r="C16" s="5" t="s">
        <v>44</v>
      </c>
      <c r="D16" s="5" t="s">
        <v>45</v>
      </c>
      <c r="E16" s="32" t="s">
        <v>46</v>
      </c>
      <c r="F16" s="14" t="s">
        <v>201</v>
      </c>
      <c r="G16" s="52"/>
      <c r="H16" s="1"/>
    </row>
    <row r="17" spans="1:8" ht="20.25" x14ac:dyDescent="0.3">
      <c r="A17" s="2">
        <v>12</v>
      </c>
      <c r="B17" s="4" t="s">
        <v>47</v>
      </c>
      <c r="C17" s="5" t="s">
        <v>48</v>
      </c>
      <c r="D17" s="5"/>
      <c r="E17" s="32" t="s">
        <v>49</v>
      </c>
      <c r="F17" s="14"/>
      <c r="G17" s="52"/>
      <c r="H17" s="1"/>
    </row>
    <row r="18" spans="1:8" ht="20.25" x14ac:dyDescent="0.3">
      <c r="A18" s="2">
        <v>13</v>
      </c>
      <c r="B18" s="7" t="s">
        <v>50</v>
      </c>
      <c r="C18" s="5" t="s">
        <v>193</v>
      </c>
      <c r="D18" s="5"/>
      <c r="E18" s="32" t="s">
        <v>194</v>
      </c>
      <c r="F18" s="14"/>
      <c r="G18" s="52"/>
      <c r="H18" s="1"/>
    </row>
    <row r="19" spans="1:8" ht="20.25" x14ac:dyDescent="0.3">
      <c r="A19" s="2">
        <v>14</v>
      </c>
      <c r="B19" s="4" t="s">
        <v>51</v>
      </c>
      <c r="C19" s="5" t="s">
        <v>52</v>
      </c>
      <c r="D19" s="5" t="s">
        <v>53</v>
      </c>
      <c r="E19" s="32" t="s">
        <v>54</v>
      </c>
      <c r="F19" s="14" t="s">
        <v>201</v>
      </c>
      <c r="G19" s="52"/>
      <c r="H19" s="1"/>
    </row>
    <row r="20" spans="1:8" ht="20.25" x14ac:dyDescent="0.3">
      <c r="A20" s="2">
        <v>15</v>
      </c>
      <c r="B20" s="4" t="s">
        <v>55</v>
      </c>
      <c r="C20" s="5" t="s">
        <v>56</v>
      </c>
      <c r="D20" s="5" t="s">
        <v>57</v>
      </c>
      <c r="E20" s="32" t="s">
        <v>58</v>
      </c>
      <c r="F20" s="14"/>
      <c r="G20" s="52"/>
      <c r="H20" s="1"/>
    </row>
    <row r="21" spans="1:8" ht="20.25" x14ac:dyDescent="0.3">
      <c r="A21" s="2">
        <v>16</v>
      </c>
      <c r="B21" s="4" t="s">
        <v>59</v>
      </c>
      <c r="C21" s="5" t="s">
        <v>60</v>
      </c>
      <c r="D21" s="5" t="s">
        <v>61</v>
      </c>
      <c r="E21" s="32" t="s">
        <v>62</v>
      </c>
      <c r="F21" s="14"/>
      <c r="G21" s="52"/>
      <c r="H21" s="1"/>
    </row>
    <row r="22" spans="1:8" ht="20.25" x14ac:dyDescent="0.3">
      <c r="A22" s="2">
        <v>17</v>
      </c>
      <c r="B22" s="4" t="s">
        <v>63</v>
      </c>
      <c r="C22" s="5" t="s">
        <v>64</v>
      </c>
      <c r="D22" s="5" t="s">
        <v>65</v>
      </c>
      <c r="E22" s="32" t="s">
        <v>66</v>
      </c>
      <c r="F22" s="14"/>
      <c r="G22" s="52"/>
      <c r="H22" s="1"/>
    </row>
    <row r="23" spans="1:8" ht="20.25" x14ac:dyDescent="0.3">
      <c r="A23" s="2">
        <v>18</v>
      </c>
      <c r="B23" s="4" t="s">
        <v>67</v>
      </c>
      <c r="C23" s="5" t="s">
        <v>174</v>
      </c>
      <c r="D23" s="5"/>
      <c r="E23" s="32" t="s">
        <v>195</v>
      </c>
      <c r="F23" s="12"/>
      <c r="G23" s="13"/>
      <c r="H23" s="1"/>
    </row>
  </sheetData>
  <mergeCells count="4">
    <mergeCell ref="B1:E1"/>
    <mergeCell ref="B2:E2"/>
    <mergeCell ref="B3:E3"/>
    <mergeCell ref="B4:E4"/>
  </mergeCells>
  <hyperlinks>
    <hyperlink ref="E11" r:id="rId1" xr:uid="{B99691B1-3E66-4D94-9513-D5F80F32F478}"/>
    <hyperlink ref="E7" r:id="rId2" xr:uid="{1EA05338-878F-4520-867A-398EC784812E}"/>
    <hyperlink ref="E19" r:id="rId3" xr:uid="{FAA5EE34-86C7-4CF9-80F7-998410BC4B87}"/>
    <hyperlink ref="E8" r:id="rId4" xr:uid="{64678230-E3F2-4E0E-9258-AE19FAC70856}"/>
    <hyperlink ref="E20" r:id="rId5" xr:uid="{5C934E07-0D95-4BFA-A32A-CE7754AB8903}"/>
    <hyperlink ref="E6" r:id="rId6" xr:uid="{8633D430-EA4C-4B9B-99D1-F024AD8BF7EE}"/>
    <hyperlink ref="E12" r:id="rId7" xr:uid="{1068FD60-562E-4100-9E13-10A2063A8FAB}"/>
    <hyperlink ref="E10" r:id="rId8" xr:uid="{A4B42CD4-6BCA-4A07-8CDE-BE0B978FEB39}"/>
    <hyperlink ref="E22" r:id="rId9" xr:uid="{CF312B9E-6940-4CBE-A030-CEA10C07B8E3}"/>
    <hyperlink ref="E23" r:id="rId10" xr:uid="{3733E77D-F4F8-499E-A307-8D1C226AA7A4}"/>
    <hyperlink ref="E14" r:id="rId11" xr:uid="{4D6DBDED-6C4A-444A-8277-6C2D1409C99C}"/>
    <hyperlink ref="E9" r:id="rId12" xr:uid="{A9954468-9364-4223-B935-C83F6DB80B8C}"/>
    <hyperlink ref="E21" r:id="rId13" xr:uid="{28EE68E7-1F64-4139-9B88-7C9C6C6FA5E2}"/>
    <hyperlink ref="E16" r:id="rId14" xr:uid="{331B48A8-3CEB-41A2-9DB1-64B22ECDB142}"/>
    <hyperlink ref="E15" r:id="rId15" xr:uid="{F8D26418-A55A-49E6-BCBE-A40238B7D9FE}"/>
    <hyperlink ref="E13" r:id="rId16" xr:uid="{57EADBD7-8FC4-40C3-9DD3-9260DAC5BF99}"/>
    <hyperlink ref="E17" r:id="rId17" xr:uid="{8A158D07-1D1A-4895-87CD-DB34F3B0A5F4}"/>
    <hyperlink ref="E18" r:id="rId18" xr:uid="{FCA47F75-86FB-4F3C-A541-A93DEBC289AB}"/>
  </hyperlinks>
  <pageMargins left="0.7" right="0.7" top="0.75" bottom="0.75" header="0.3" footer="0.3"/>
  <pageSetup orientation="portrait" r:id="rId19"/>
  <drawing r:id="rId2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93F5E1-F577-463D-ADA0-B41986EBC963}">
  <dimension ref="A1:G83"/>
  <sheetViews>
    <sheetView workbookViewId="0">
      <selection activeCell="H1" sqref="H1"/>
    </sheetView>
  </sheetViews>
  <sheetFormatPr defaultRowHeight="15" x14ac:dyDescent="0.25"/>
  <cols>
    <col min="2" max="2" width="24.85546875" customWidth="1"/>
    <col min="3" max="3" width="23.28515625" customWidth="1"/>
    <col min="4" max="4" width="12.28515625" customWidth="1"/>
    <col min="5" max="5" width="11.140625" customWidth="1"/>
    <col min="6" max="6" width="11.28515625" customWidth="1"/>
    <col min="7" max="7" width="15.7109375" customWidth="1"/>
  </cols>
  <sheetData>
    <row r="1" spans="1:7" ht="22.5" x14ac:dyDescent="0.3">
      <c r="A1" s="38" t="s">
        <v>202</v>
      </c>
      <c r="B1" s="38"/>
      <c r="C1" s="38"/>
      <c r="D1" s="38"/>
      <c r="E1" s="38"/>
      <c r="F1" s="38"/>
      <c r="G1" s="38"/>
    </row>
    <row r="2" spans="1:7" ht="15.75" x14ac:dyDescent="0.25">
      <c r="A2" s="39"/>
      <c r="B2" s="39"/>
      <c r="C2" s="39"/>
      <c r="D2" s="39"/>
      <c r="E2" s="39"/>
      <c r="F2" s="39"/>
      <c r="G2" s="39"/>
    </row>
    <row r="3" spans="1:7" ht="15.75" x14ac:dyDescent="0.25">
      <c r="A3" s="39" t="s">
        <v>114</v>
      </c>
      <c r="B3" s="39"/>
      <c r="C3" s="39"/>
      <c r="D3" s="39"/>
      <c r="E3" s="39"/>
      <c r="F3" s="39"/>
      <c r="G3" s="39"/>
    </row>
    <row r="4" spans="1:7" ht="18.75" x14ac:dyDescent="0.3">
      <c r="A4" s="30"/>
      <c r="B4" s="30"/>
      <c r="C4" s="30"/>
      <c r="D4" s="30"/>
      <c r="E4" s="30"/>
      <c r="F4" s="30"/>
      <c r="G4" s="30"/>
    </row>
    <row r="5" spans="1:7" ht="18.75" x14ac:dyDescent="0.3">
      <c r="A5" s="31" t="s">
        <v>115</v>
      </c>
      <c r="B5" s="31" t="s">
        <v>71</v>
      </c>
      <c r="C5" s="31" t="s">
        <v>72</v>
      </c>
      <c r="D5" s="31" t="s">
        <v>116</v>
      </c>
      <c r="E5" s="31" t="s">
        <v>75</v>
      </c>
      <c r="F5" s="31" t="s">
        <v>76</v>
      </c>
      <c r="G5" s="31" t="s">
        <v>77</v>
      </c>
    </row>
    <row r="6" spans="1:7" ht="18.75" x14ac:dyDescent="0.3">
      <c r="A6" s="23">
        <v>1</v>
      </c>
      <c r="B6" s="20" t="s">
        <v>100</v>
      </c>
      <c r="C6" s="20" t="s">
        <v>124</v>
      </c>
      <c r="D6" s="23" t="s">
        <v>118</v>
      </c>
      <c r="E6" s="23"/>
      <c r="F6" s="23"/>
      <c r="G6" s="23">
        <v>65</v>
      </c>
    </row>
    <row r="7" spans="1:7" ht="18.75" x14ac:dyDescent="0.3">
      <c r="A7" s="23">
        <v>2</v>
      </c>
      <c r="B7" s="20" t="s">
        <v>94</v>
      </c>
      <c r="C7" s="20" t="s">
        <v>6</v>
      </c>
      <c r="D7" s="23" t="s">
        <v>129</v>
      </c>
      <c r="E7" s="23"/>
      <c r="F7" s="23"/>
      <c r="G7" s="23">
        <v>68</v>
      </c>
    </row>
    <row r="8" spans="1:7" ht="18.75" x14ac:dyDescent="0.3">
      <c r="A8" s="23">
        <v>3</v>
      </c>
      <c r="B8" s="20" t="s">
        <v>90</v>
      </c>
      <c r="C8" s="20" t="s">
        <v>26</v>
      </c>
      <c r="D8" s="23" t="s">
        <v>118</v>
      </c>
      <c r="E8" s="23"/>
      <c r="F8" s="23"/>
      <c r="G8" s="23">
        <v>69</v>
      </c>
    </row>
    <row r="9" spans="1:7" ht="18.75" x14ac:dyDescent="0.3">
      <c r="A9" s="23">
        <v>4</v>
      </c>
      <c r="B9" s="20" t="s">
        <v>130</v>
      </c>
      <c r="C9" s="20" t="s">
        <v>22</v>
      </c>
      <c r="D9" s="23" t="s">
        <v>117</v>
      </c>
      <c r="E9" s="23"/>
      <c r="F9" s="23"/>
      <c r="G9" s="23">
        <v>72</v>
      </c>
    </row>
    <row r="10" spans="1:7" ht="18.75" x14ac:dyDescent="0.3">
      <c r="A10" s="23">
        <v>5</v>
      </c>
      <c r="B10" s="20" t="s">
        <v>157</v>
      </c>
      <c r="C10" s="20" t="s">
        <v>50</v>
      </c>
      <c r="D10" s="23" t="s">
        <v>158</v>
      </c>
      <c r="E10" s="23"/>
      <c r="F10" s="23"/>
      <c r="G10" s="23">
        <v>73</v>
      </c>
    </row>
    <row r="11" spans="1:7" ht="18.75" x14ac:dyDescent="0.3">
      <c r="A11" s="23">
        <v>6</v>
      </c>
      <c r="B11" s="20" t="s">
        <v>85</v>
      </c>
      <c r="C11" s="20" t="s">
        <v>22</v>
      </c>
      <c r="D11" s="23" t="s">
        <v>117</v>
      </c>
      <c r="E11" s="23"/>
      <c r="F11" s="23"/>
      <c r="G11" s="23">
        <v>74</v>
      </c>
    </row>
    <row r="12" spans="1:7" ht="18.75" x14ac:dyDescent="0.3">
      <c r="A12" s="23">
        <v>7</v>
      </c>
      <c r="B12" s="20" t="s">
        <v>119</v>
      </c>
      <c r="C12" s="20" t="s">
        <v>10</v>
      </c>
      <c r="D12" s="23" t="s">
        <v>118</v>
      </c>
      <c r="E12" s="23"/>
      <c r="F12" s="23"/>
      <c r="G12" s="23">
        <v>75</v>
      </c>
    </row>
    <row r="13" spans="1:7" ht="18.75" x14ac:dyDescent="0.3">
      <c r="A13" s="23">
        <v>8</v>
      </c>
      <c r="B13" s="20" t="s">
        <v>131</v>
      </c>
      <c r="C13" s="20" t="s">
        <v>22</v>
      </c>
      <c r="D13" s="23" t="s">
        <v>117</v>
      </c>
      <c r="E13" s="23"/>
      <c r="F13" s="23"/>
      <c r="G13" s="23">
        <v>75</v>
      </c>
    </row>
    <row r="14" spans="1:7" ht="18.75" x14ac:dyDescent="0.3">
      <c r="A14" s="23">
        <v>9</v>
      </c>
      <c r="B14" s="20" t="s">
        <v>101</v>
      </c>
      <c r="C14" s="20" t="s">
        <v>124</v>
      </c>
      <c r="D14" s="23" t="s">
        <v>118</v>
      </c>
      <c r="E14" s="23"/>
      <c r="F14" s="23"/>
      <c r="G14" s="23">
        <v>77</v>
      </c>
    </row>
    <row r="15" spans="1:7" ht="18.75" x14ac:dyDescent="0.3">
      <c r="A15" s="23">
        <v>10</v>
      </c>
      <c r="B15" s="20" t="s">
        <v>132</v>
      </c>
      <c r="C15" s="20" t="s">
        <v>6</v>
      </c>
      <c r="D15" s="23" t="s">
        <v>117</v>
      </c>
      <c r="E15" s="23"/>
      <c r="F15" s="23"/>
      <c r="G15" s="23">
        <v>77</v>
      </c>
    </row>
    <row r="16" spans="1:7" ht="18.75" x14ac:dyDescent="0.3">
      <c r="A16" s="23">
        <v>11</v>
      </c>
      <c r="B16" s="20" t="s">
        <v>103</v>
      </c>
      <c r="C16" s="20" t="s">
        <v>38</v>
      </c>
      <c r="D16" s="23" t="s">
        <v>155</v>
      </c>
      <c r="E16" s="23"/>
      <c r="F16" s="23"/>
      <c r="G16" s="23">
        <v>77</v>
      </c>
    </row>
    <row r="17" spans="1:7" ht="18.75" x14ac:dyDescent="0.3">
      <c r="A17" s="23">
        <v>12</v>
      </c>
      <c r="B17" s="20" t="s">
        <v>133</v>
      </c>
      <c r="C17" s="20" t="s">
        <v>30</v>
      </c>
      <c r="D17" s="23" t="s">
        <v>117</v>
      </c>
      <c r="E17" s="23"/>
      <c r="F17" s="23"/>
      <c r="G17" s="23">
        <v>80</v>
      </c>
    </row>
    <row r="18" spans="1:7" ht="18.75" x14ac:dyDescent="0.3">
      <c r="A18" s="23">
        <v>13</v>
      </c>
      <c r="B18" s="20" t="s">
        <v>172</v>
      </c>
      <c r="C18" s="20" t="s">
        <v>42</v>
      </c>
      <c r="D18" s="23" t="s">
        <v>158</v>
      </c>
      <c r="E18" s="23"/>
      <c r="F18" s="23"/>
      <c r="G18" s="23">
        <v>80</v>
      </c>
    </row>
    <row r="19" spans="1:7" ht="18.75" x14ac:dyDescent="0.3">
      <c r="A19" s="23">
        <v>14</v>
      </c>
      <c r="B19" s="20" t="s">
        <v>98</v>
      </c>
      <c r="C19" s="20" t="s">
        <v>51</v>
      </c>
      <c r="D19" s="23" t="s">
        <v>118</v>
      </c>
      <c r="E19" s="23"/>
      <c r="F19" s="23"/>
      <c r="G19" s="23">
        <v>84</v>
      </c>
    </row>
    <row r="20" spans="1:7" ht="18.75" x14ac:dyDescent="0.3">
      <c r="A20" s="23">
        <v>15</v>
      </c>
      <c r="B20" s="20" t="s">
        <v>134</v>
      </c>
      <c r="C20" s="20" t="s">
        <v>6</v>
      </c>
      <c r="D20" s="23" t="s">
        <v>117</v>
      </c>
      <c r="E20" s="23"/>
      <c r="F20" s="23"/>
      <c r="G20" s="23">
        <v>84</v>
      </c>
    </row>
    <row r="21" spans="1:7" ht="18.75" x14ac:dyDescent="0.3">
      <c r="A21" s="23">
        <v>16</v>
      </c>
      <c r="B21" s="20" t="s">
        <v>163</v>
      </c>
      <c r="C21" s="20" t="s">
        <v>43</v>
      </c>
      <c r="D21" s="23" t="s">
        <v>158</v>
      </c>
      <c r="E21" s="23"/>
      <c r="F21" s="23"/>
      <c r="G21" s="23">
        <v>84</v>
      </c>
    </row>
    <row r="22" spans="1:7" ht="18.75" x14ac:dyDescent="0.3">
      <c r="A22" s="23">
        <v>17</v>
      </c>
      <c r="B22" s="20" t="s">
        <v>164</v>
      </c>
      <c r="C22" s="20" t="s">
        <v>43</v>
      </c>
      <c r="D22" s="23" t="s">
        <v>158</v>
      </c>
      <c r="E22" s="23"/>
      <c r="F22" s="23"/>
      <c r="G22" s="23">
        <v>84</v>
      </c>
    </row>
    <row r="23" spans="1:7" ht="18.75" x14ac:dyDescent="0.3">
      <c r="A23" s="23">
        <v>18</v>
      </c>
      <c r="B23" s="20" t="s">
        <v>154</v>
      </c>
      <c r="C23" s="20" t="s">
        <v>18</v>
      </c>
      <c r="D23" s="23" t="s">
        <v>155</v>
      </c>
      <c r="E23" s="23"/>
      <c r="F23" s="23"/>
      <c r="G23" s="23">
        <v>85</v>
      </c>
    </row>
    <row r="24" spans="1:7" ht="18.75" x14ac:dyDescent="0.3">
      <c r="A24" s="23">
        <v>19</v>
      </c>
      <c r="B24" s="20" t="s">
        <v>160</v>
      </c>
      <c r="C24" s="20" t="s">
        <v>50</v>
      </c>
      <c r="D24" s="23" t="s">
        <v>158</v>
      </c>
      <c r="E24" s="23"/>
      <c r="F24" s="23"/>
      <c r="G24" s="23">
        <v>85</v>
      </c>
    </row>
    <row r="25" spans="1:7" ht="18.75" x14ac:dyDescent="0.3">
      <c r="A25" s="23">
        <v>20</v>
      </c>
      <c r="B25" s="20" t="s">
        <v>92</v>
      </c>
      <c r="C25" s="20" t="s">
        <v>26</v>
      </c>
      <c r="D25" s="23" t="s">
        <v>118</v>
      </c>
      <c r="E25" s="23"/>
      <c r="F25" s="23"/>
      <c r="G25" s="23">
        <v>86</v>
      </c>
    </row>
    <row r="26" spans="1:7" ht="18.75" x14ac:dyDescent="0.3">
      <c r="A26" s="23">
        <v>21</v>
      </c>
      <c r="B26" s="20" t="s">
        <v>96</v>
      </c>
      <c r="C26" s="20" t="s">
        <v>30</v>
      </c>
      <c r="D26" s="23" t="s">
        <v>117</v>
      </c>
      <c r="E26" s="23"/>
      <c r="F26" s="23"/>
      <c r="G26" s="23">
        <v>86</v>
      </c>
    </row>
    <row r="27" spans="1:7" ht="18.75" x14ac:dyDescent="0.3">
      <c r="A27" s="23">
        <v>22</v>
      </c>
      <c r="B27" s="20" t="s">
        <v>95</v>
      </c>
      <c r="C27" s="20" t="s">
        <v>6</v>
      </c>
      <c r="D27" s="23" t="s">
        <v>117</v>
      </c>
      <c r="E27" s="23"/>
      <c r="F27" s="23"/>
      <c r="G27" s="23">
        <v>86</v>
      </c>
    </row>
    <row r="28" spans="1:7" ht="18.75" x14ac:dyDescent="0.3">
      <c r="A28" s="23">
        <v>23</v>
      </c>
      <c r="B28" s="20" t="s">
        <v>108</v>
      </c>
      <c r="C28" s="20" t="s">
        <v>18</v>
      </c>
      <c r="D28" s="23" t="s">
        <v>155</v>
      </c>
      <c r="E28" s="23"/>
      <c r="F28" s="23"/>
      <c r="G28" s="23">
        <v>86</v>
      </c>
    </row>
    <row r="29" spans="1:7" ht="18.75" x14ac:dyDescent="0.3">
      <c r="A29" s="23">
        <v>24</v>
      </c>
      <c r="B29" s="20" t="s">
        <v>156</v>
      </c>
      <c r="C29" s="20" t="s">
        <v>47</v>
      </c>
      <c r="D29" s="23" t="s">
        <v>117</v>
      </c>
      <c r="E29" s="23"/>
      <c r="F29" s="23"/>
      <c r="G29" s="23">
        <v>86</v>
      </c>
    </row>
    <row r="30" spans="1:7" ht="18.75" x14ac:dyDescent="0.3">
      <c r="A30" s="23">
        <v>25</v>
      </c>
      <c r="B30" s="20" t="s">
        <v>91</v>
      </c>
      <c r="C30" s="20" t="s">
        <v>26</v>
      </c>
      <c r="D30" s="23" t="s">
        <v>118</v>
      </c>
      <c r="E30" s="23"/>
      <c r="F30" s="23"/>
      <c r="G30" s="23">
        <v>87</v>
      </c>
    </row>
    <row r="31" spans="1:7" ht="18.75" x14ac:dyDescent="0.3">
      <c r="A31" s="23">
        <v>26</v>
      </c>
      <c r="B31" s="20" t="s">
        <v>89</v>
      </c>
      <c r="C31" s="20" t="s">
        <v>22</v>
      </c>
      <c r="D31" s="23" t="s">
        <v>117</v>
      </c>
      <c r="E31" s="23"/>
      <c r="F31" s="23"/>
      <c r="G31" s="23">
        <v>87</v>
      </c>
    </row>
    <row r="32" spans="1:7" ht="18.75" x14ac:dyDescent="0.3">
      <c r="A32" s="23">
        <v>27</v>
      </c>
      <c r="B32" s="20" t="s">
        <v>127</v>
      </c>
      <c r="C32" s="20" t="s">
        <v>51</v>
      </c>
      <c r="D32" s="23" t="s">
        <v>118</v>
      </c>
      <c r="E32" s="23"/>
      <c r="F32" s="23"/>
      <c r="G32" s="23">
        <v>89</v>
      </c>
    </row>
    <row r="33" spans="1:7" ht="18.75" x14ac:dyDescent="0.3">
      <c r="A33" s="23">
        <v>28</v>
      </c>
      <c r="B33" s="20" t="s">
        <v>102</v>
      </c>
      <c r="C33" s="20" t="s">
        <v>124</v>
      </c>
      <c r="D33" s="23" t="s">
        <v>118</v>
      </c>
      <c r="E33" s="23"/>
      <c r="F33" s="23"/>
      <c r="G33" s="23">
        <v>90</v>
      </c>
    </row>
    <row r="34" spans="1:7" ht="18.75" x14ac:dyDescent="0.3">
      <c r="A34" s="23">
        <v>29</v>
      </c>
      <c r="B34" s="20" t="s">
        <v>83</v>
      </c>
      <c r="C34" s="20" t="s">
        <v>10</v>
      </c>
      <c r="D34" s="23" t="s">
        <v>118</v>
      </c>
      <c r="E34" s="23"/>
      <c r="F34" s="23"/>
      <c r="G34" s="23">
        <v>90</v>
      </c>
    </row>
    <row r="35" spans="1:7" ht="18.75" x14ac:dyDescent="0.3">
      <c r="A35" s="23">
        <v>30</v>
      </c>
      <c r="B35" s="20" t="s">
        <v>105</v>
      </c>
      <c r="C35" s="20" t="s">
        <v>38</v>
      </c>
      <c r="D35" s="23" t="s">
        <v>155</v>
      </c>
      <c r="E35" s="23"/>
      <c r="F35" s="23"/>
      <c r="G35" s="23">
        <v>92</v>
      </c>
    </row>
    <row r="36" spans="1:7" ht="18.75" x14ac:dyDescent="0.3">
      <c r="A36" s="23">
        <v>31</v>
      </c>
      <c r="B36" s="20" t="s">
        <v>97</v>
      </c>
      <c r="C36" s="20" t="s">
        <v>51</v>
      </c>
      <c r="D36" s="23" t="s">
        <v>118</v>
      </c>
      <c r="E36" s="23"/>
      <c r="F36" s="23"/>
      <c r="G36" s="23">
        <v>93</v>
      </c>
    </row>
    <row r="37" spans="1:7" ht="18.75" x14ac:dyDescent="0.3">
      <c r="A37" s="23">
        <v>32</v>
      </c>
      <c r="B37" s="20" t="s">
        <v>122</v>
      </c>
      <c r="C37" s="20" t="s">
        <v>26</v>
      </c>
      <c r="D37" s="23" t="s">
        <v>118</v>
      </c>
      <c r="E37" s="23"/>
      <c r="F37" s="23"/>
      <c r="G37" s="23">
        <v>94</v>
      </c>
    </row>
    <row r="38" spans="1:7" ht="18.75" x14ac:dyDescent="0.3">
      <c r="A38" s="23">
        <v>33</v>
      </c>
      <c r="B38" s="20" t="s">
        <v>120</v>
      </c>
      <c r="C38" s="20" t="s">
        <v>10</v>
      </c>
      <c r="D38" s="23" t="s">
        <v>118</v>
      </c>
      <c r="E38" s="23"/>
      <c r="F38" s="23"/>
      <c r="G38" s="23">
        <v>94</v>
      </c>
    </row>
    <row r="39" spans="1:7" ht="18.75" x14ac:dyDescent="0.3">
      <c r="A39" s="23">
        <v>34</v>
      </c>
      <c r="B39" s="20" t="s">
        <v>135</v>
      </c>
      <c r="C39" s="20" t="s">
        <v>6</v>
      </c>
      <c r="D39" s="23" t="s">
        <v>117</v>
      </c>
      <c r="E39" s="23"/>
      <c r="F39" s="23"/>
      <c r="G39" s="23">
        <v>94</v>
      </c>
    </row>
    <row r="40" spans="1:7" ht="18.75" x14ac:dyDescent="0.3">
      <c r="A40" s="23">
        <v>35</v>
      </c>
      <c r="B40" s="20" t="s">
        <v>99</v>
      </c>
      <c r="C40" s="20" t="s">
        <v>51</v>
      </c>
      <c r="D40" s="23" t="s">
        <v>118</v>
      </c>
      <c r="E40" s="23"/>
      <c r="F40" s="23"/>
      <c r="G40" s="23">
        <v>95</v>
      </c>
    </row>
    <row r="41" spans="1:7" ht="18.75" x14ac:dyDescent="0.3">
      <c r="A41" s="23">
        <v>36</v>
      </c>
      <c r="B41" s="20" t="s">
        <v>88</v>
      </c>
      <c r="C41" s="20" t="s">
        <v>22</v>
      </c>
      <c r="D41" s="23" t="s">
        <v>117</v>
      </c>
      <c r="E41" s="23"/>
      <c r="F41" s="23"/>
      <c r="G41" s="23">
        <v>95</v>
      </c>
    </row>
    <row r="42" spans="1:7" ht="18.75" x14ac:dyDescent="0.3">
      <c r="A42" s="23">
        <v>37</v>
      </c>
      <c r="B42" s="20" t="s">
        <v>121</v>
      </c>
      <c r="C42" s="20" t="s">
        <v>10</v>
      </c>
      <c r="D42" s="23" t="s">
        <v>118</v>
      </c>
      <c r="E42" s="23"/>
      <c r="F42" s="23"/>
      <c r="G42" s="23">
        <v>96</v>
      </c>
    </row>
    <row r="43" spans="1:7" ht="18.75" x14ac:dyDescent="0.3">
      <c r="A43" s="23">
        <v>38</v>
      </c>
      <c r="B43" s="20" t="s">
        <v>123</v>
      </c>
      <c r="C43" s="20" t="s">
        <v>26</v>
      </c>
      <c r="D43" s="23" t="s">
        <v>118</v>
      </c>
      <c r="E43" s="23"/>
      <c r="F43" s="23"/>
      <c r="G43" s="23">
        <v>97</v>
      </c>
    </row>
    <row r="44" spans="1:7" ht="18.75" x14ac:dyDescent="0.3">
      <c r="A44" s="23">
        <v>39</v>
      </c>
      <c r="B44" s="20" t="s">
        <v>159</v>
      </c>
      <c r="C44" s="20" t="s">
        <v>50</v>
      </c>
      <c r="D44" s="23" t="s">
        <v>158</v>
      </c>
      <c r="E44" s="23"/>
      <c r="F44" s="23"/>
      <c r="G44" s="23">
        <v>97</v>
      </c>
    </row>
    <row r="45" spans="1:7" ht="18.75" x14ac:dyDescent="0.3">
      <c r="A45" s="23">
        <v>40</v>
      </c>
      <c r="B45" s="20" t="s">
        <v>165</v>
      </c>
      <c r="C45" s="20" t="s">
        <v>43</v>
      </c>
      <c r="D45" s="23" t="s">
        <v>158</v>
      </c>
      <c r="E45" s="23"/>
      <c r="F45" s="23"/>
      <c r="G45" s="23">
        <v>97</v>
      </c>
    </row>
    <row r="46" spans="1:7" ht="18.75" x14ac:dyDescent="0.3">
      <c r="A46" s="23">
        <v>41</v>
      </c>
      <c r="B46" s="20" t="s">
        <v>125</v>
      </c>
      <c r="C46" s="20" t="s">
        <v>124</v>
      </c>
      <c r="D46" s="23" t="s">
        <v>118</v>
      </c>
      <c r="E46" s="23"/>
      <c r="F46" s="23"/>
      <c r="G46" s="23">
        <v>98</v>
      </c>
    </row>
    <row r="47" spans="1:7" ht="18.75" x14ac:dyDescent="0.3">
      <c r="A47" s="23">
        <v>42</v>
      </c>
      <c r="B47" s="20" t="s">
        <v>93</v>
      </c>
      <c r="C47" s="20" t="s">
        <v>67</v>
      </c>
      <c r="D47" s="23" t="s">
        <v>117</v>
      </c>
      <c r="E47" s="23"/>
      <c r="F47" s="23"/>
      <c r="G47" s="23">
        <v>98</v>
      </c>
    </row>
    <row r="48" spans="1:7" ht="18.75" x14ac:dyDescent="0.3">
      <c r="A48" s="23">
        <v>43</v>
      </c>
      <c r="B48" s="20" t="s">
        <v>104</v>
      </c>
      <c r="C48" s="20" t="s">
        <v>38</v>
      </c>
      <c r="D48" s="23" t="s">
        <v>155</v>
      </c>
      <c r="E48" s="23"/>
      <c r="F48" s="23"/>
      <c r="G48" s="23">
        <v>98</v>
      </c>
    </row>
    <row r="49" spans="1:7" ht="18.75" x14ac:dyDescent="0.3">
      <c r="A49" s="23">
        <v>44</v>
      </c>
      <c r="B49" s="20" t="s">
        <v>84</v>
      </c>
      <c r="C49" s="20" t="s">
        <v>10</v>
      </c>
      <c r="D49" s="23" t="s">
        <v>118</v>
      </c>
      <c r="E49" s="23"/>
      <c r="F49" s="23"/>
      <c r="G49" s="23">
        <v>99</v>
      </c>
    </row>
    <row r="50" spans="1:7" ht="18.75" x14ac:dyDescent="0.3">
      <c r="A50" s="23">
        <v>45</v>
      </c>
      <c r="B50" s="20" t="s">
        <v>126</v>
      </c>
      <c r="C50" s="20" t="s">
        <v>124</v>
      </c>
      <c r="D50" s="23" t="s">
        <v>118</v>
      </c>
      <c r="E50" s="23"/>
      <c r="F50" s="23"/>
      <c r="G50" s="23">
        <v>99</v>
      </c>
    </row>
    <row r="51" spans="1:7" ht="18.75" x14ac:dyDescent="0.3">
      <c r="A51" s="23">
        <v>46</v>
      </c>
      <c r="B51" s="20" t="s">
        <v>169</v>
      </c>
      <c r="C51" s="20" t="s">
        <v>59</v>
      </c>
      <c r="D51" s="23" t="s">
        <v>158</v>
      </c>
      <c r="E51" s="23"/>
      <c r="F51" s="23"/>
      <c r="G51" s="23">
        <v>99</v>
      </c>
    </row>
    <row r="52" spans="1:7" ht="18.75" x14ac:dyDescent="0.3">
      <c r="A52" s="23">
        <v>47</v>
      </c>
      <c r="B52" s="20" t="s">
        <v>153</v>
      </c>
      <c r="C52" s="20" t="s">
        <v>18</v>
      </c>
      <c r="D52" s="23" t="s">
        <v>155</v>
      </c>
      <c r="E52" s="23"/>
      <c r="F52" s="23"/>
      <c r="G52" s="23">
        <v>100</v>
      </c>
    </row>
    <row r="53" spans="1:7" ht="18.75" x14ac:dyDescent="0.3">
      <c r="A53" s="23">
        <v>48</v>
      </c>
      <c r="B53" s="20" t="s">
        <v>168</v>
      </c>
      <c r="C53" s="20" t="s">
        <v>59</v>
      </c>
      <c r="D53" s="23" t="s">
        <v>158</v>
      </c>
      <c r="E53" s="23"/>
      <c r="F53" s="23"/>
      <c r="G53" s="23">
        <v>100</v>
      </c>
    </row>
    <row r="54" spans="1:7" ht="18.75" x14ac:dyDescent="0.3">
      <c r="A54" s="23">
        <v>49</v>
      </c>
      <c r="B54" s="20" t="s">
        <v>128</v>
      </c>
      <c r="C54" s="20" t="s">
        <v>51</v>
      </c>
      <c r="D54" s="23" t="s">
        <v>118</v>
      </c>
      <c r="E54" s="23"/>
      <c r="F54" s="23"/>
      <c r="G54" s="23">
        <v>101</v>
      </c>
    </row>
    <row r="55" spans="1:7" ht="18.75" x14ac:dyDescent="0.3">
      <c r="A55" s="23">
        <v>50</v>
      </c>
      <c r="B55" s="20" t="s">
        <v>78</v>
      </c>
      <c r="C55" s="20" t="s">
        <v>34</v>
      </c>
      <c r="D55" s="23" t="s">
        <v>155</v>
      </c>
      <c r="E55" s="23"/>
      <c r="F55" s="23"/>
      <c r="G55" s="23">
        <v>103</v>
      </c>
    </row>
    <row r="56" spans="1:7" ht="18.75" x14ac:dyDescent="0.3">
      <c r="A56" s="23">
        <v>51</v>
      </c>
      <c r="B56" s="20" t="s">
        <v>152</v>
      </c>
      <c r="C56" s="20" t="s">
        <v>18</v>
      </c>
      <c r="D56" s="23" t="s">
        <v>155</v>
      </c>
      <c r="E56" s="23"/>
      <c r="F56" s="23"/>
      <c r="G56" s="23">
        <v>103</v>
      </c>
    </row>
    <row r="57" spans="1:7" ht="18.75" x14ac:dyDescent="0.3">
      <c r="A57" s="23">
        <v>52</v>
      </c>
      <c r="B57" s="20" t="s">
        <v>171</v>
      </c>
      <c r="C57" s="20" t="s">
        <v>59</v>
      </c>
      <c r="D57" s="23" t="s">
        <v>158</v>
      </c>
      <c r="E57" s="23"/>
      <c r="F57" s="23"/>
      <c r="G57" s="23">
        <v>103</v>
      </c>
    </row>
    <row r="58" spans="1:7" ht="18.75" x14ac:dyDescent="0.3">
      <c r="A58" s="23">
        <v>53</v>
      </c>
      <c r="B58" s="20" t="s">
        <v>106</v>
      </c>
      <c r="C58" s="20" t="s">
        <v>38</v>
      </c>
      <c r="D58" s="23" t="s">
        <v>155</v>
      </c>
      <c r="E58" s="23"/>
      <c r="F58" s="23"/>
      <c r="G58" s="23">
        <v>104</v>
      </c>
    </row>
    <row r="59" spans="1:7" ht="18.75" x14ac:dyDescent="0.3">
      <c r="A59" s="23">
        <v>54</v>
      </c>
      <c r="B59" s="20" t="s">
        <v>146</v>
      </c>
      <c r="C59" s="20" t="s">
        <v>63</v>
      </c>
      <c r="D59" s="23" t="s">
        <v>118</v>
      </c>
      <c r="E59" s="23"/>
      <c r="F59" s="23"/>
      <c r="G59" s="23">
        <v>104</v>
      </c>
    </row>
    <row r="60" spans="1:7" ht="18.75" x14ac:dyDescent="0.3">
      <c r="A60" s="23">
        <v>55</v>
      </c>
      <c r="B60" s="20" t="s">
        <v>136</v>
      </c>
      <c r="C60" s="20" t="s">
        <v>30</v>
      </c>
      <c r="D60" s="23" t="s">
        <v>117</v>
      </c>
      <c r="E60" s="23"/>
      <c r="F60" s="23"/>
      <c r="G60" s="23">
        <v>105</v>
      </c>
    </row>
    <row r="61" spans="1:7" ht="18.75" x14ac:dyDescent="0.3">
      <c r="A61" s="23">
        <v>56</v>
      </c>
      <c r="B61" s="20" t="s">
        <v>79</v>
      </c>
      <c r="C61" s="20" t="s">
        <v>34</v>
      </c>
      <c r="D61" s="23" t="s">
        <v>155</v>
      </c>
      <c r="E61" s="23"/>
      <c r="F61" s="23"/>
      <c r="G61" s="23">
        <v>105</v>
      </c>
    </row>
    <row r="62" spans="1:7" ht="18.75" x14ac:dyDescent="0.3">
      <c r="A62" s="23">
        <v>57</v>
      </c>
      <c r="B62" s="20" t="s">
        <v>109</v>
      </c>
      <c r="C62" s="20" t="s">
        <v>18</v>
      </c>
      <c r="D62" s="23" t="s">
        <v>155</v>
      </c>
      <c r="E62" s="23"/>
      <c r="F62" s="23"/>
      <c r="G62" s="23">
        <v>105</v>
      </c>
    </row>
    <row r="63" spans="1:7" ht="18.75" x14ac:dyDescent="0.3">
      <c r="A63" s="23">
        <v>58</v>
      </c>
      <c r="B63" s="20" t="s">
        <v>80</v>
      </c>
      <c r="C63" s="20" t="s">
        <v>34</v>
      </c>
      <c r="D63" s="23" t="s">
        <v>155</v>
      </c>
      <c r="E63" s="23"/>
      <c r="F63" s="23"/>
      <c r="G63" s="23">
        <v>106</v>
      </c>
    </row>
    <row r="64" spans="1:7" ht="18.75" x14ac:dyDescent="0.3">
      <c r="A64" s="23">
        <v>59</v>
      </c>
      <c r="B64" s="20" t="s">
        <v>166</v>
      </c>
      <c r="C64" s="20" t="s">
        <v>43</v>
      </c>
      <c r="D64" s="23" t="s">
        <v>158</v>
      </c>
      <c r="E64" s="23"/>
      <c r="F64" s="23"/>
      <c r="G64" s="23">
        <v>106</v>
      </c>
    </row>
    <row r="65" spans="1:7" ht="18.75" x14ac:dyDescent="0.3">
      <c r="A65" s="23">
        <v>60</v>
      </c>
      <c r="B65" s="20" t="s">
        <v>173</v>
      </c>
      <c r="C65" s="20" t="s">
        <v>42</v>
      </c>
      <c r="D65" s="23" t="s">
        <v>158</v>
      </c>
      <c r="E65" s="23"/>
      <c r="F65" s="23"/>
      <c r="G65" s="23">
        <v>106</v>
      </c>
    </row>
    <row r="66" spans="1:7" ht="18.75" x14ac:dyDescent="0.3">
      <c r="A66" s="23">
        <v>61</v>
      </c>
      <c r="B66" s="20" t="s">
        <v>137</v>
      </c>
      <c r="C66" s="20" t="s">
        <v>30</v>
      </c>
      <c r="D66" s="23" t="s">
        <v>117</v>
      </c>
      <c r="E66" s="23"/>
      <c r="F66" s="23"/>
      <c r="G66" s="23">
        <v>109</v>
      </c>
    </row>
    <row r="67" spans="1:7" ht="18.75" x14ac:dyDescent="0.3">
      <c r="A67" s="23">
        <v>62</v>
      </c>
      <c r="B67" s="20" t="s">
        <v>138</v>
      </c>
      <c r="C67" s="20" t="s">
        <v>67</v>
      </c>
      <c r="D67" s="23" t="s">
        <v>117</v>
      </c>
      <c r="E67" s="23"/>
      <c r="F67" s="23"/>
      <c r="G67" s="23">
        <v>109</v>
      </c>
    </row>
    <row r="68" spans="1:7" ht="18.75" x14ac:dyDescent="0.3">
      <c r="A68" s="23">
        <v>63</v>
      </c>
      <c r="B68" s="20" t="s">
        <v>148</v>
      </c>
      <c r="C68" s="20" t="s">
        <v>34</v>
      </c>
      <c r="D68" s="23" t="s">
        <v>155</v>
      </c>
      <c r="E68" s="23"/>
      <c r="F68" s="23"/>
      <c r="G68" s="23">
        <v>109</v>
      </c>
    </row>
    <row r="69" spans="1:7" ht="18.75" x14ac:dyDescent="0.3">
      <c r="A69" s="23">
        <v>64</v>
      </c>
      <c r="B69" s="20" t="s">
        <v>162</v>
      </c>
      <c r="C69" s="20" t="s">
        <v>50</v>
      </c>
      <c r="D69" s="23" t="s">
        <v>158</v>
      </c>
      <c r="E69" s="23"/>
      <c r="F69" s="23"/>
      <c r="G69" s="23">
        <v>109</v>
      </c>
    </row>
    <row r="70" spans="1:7" ht="18.75" x14ac:dyDescent="0.3">
      <c r="A70" s="23">
        <v>65</v>
      </c>
      <c r="B70" s="20" t="s">
        <v>170</v>
      </c>
      <c r="C70" s="20" t="s">
        <v>59</v>
      </c>
      <c r="D70" s="23" t="s">
        <v>158</v>
      </c>
      <c r="E70" s="23"/>
      <c r="F70" s="23"/>
      <c r="G70" s="23">
        <v>109</v>
      </c>
    </row>
    <row r="71" spans="1:7" ht="18.75" x14ac:dyDescent="0.3">
      <c r="A71" s="23">
        <v>66</v>
      </c>
      <c r="B71" s="20" t="s">
        <v>139</v>
      </c>
      <c r="C71" s="20" t="s">
        <v>67</v>
      </c>
      <c r="D71" s="23" t="s">
        <v>117</v>
      </c>
      <c r="E71" s="23"/>
      <c r="F71" s="23"/>
      <c r="G71" s="23">
        <v>111</v>
      </c>
    </row>
    <row r="72" spans="1:7" ht="18.75" x14ac:dyDescent="0.3">
      <c r="A72" s="23">
        <v>67</v>
      </c>
      <c r="B72" s="20" t="s">
        <v>107</v>
      </c>
      <c r="C72" s="20" t="s">
        <v>38</v>
      </c>
      <c r="D72" s="23" t="s">
        <v>155</v>
      </c>
      <c r="E72" s="23"/>
      <c r="F72" s="23"/>
      <c r="G72" s="23">
        <v>112</v>
      </c>
    </row>
    <row r="73" spans="1:7" ht="18.75" x14ac:dyDescent="0.3">
      <c r="A73" s="23">
        <v>68</v>
      </c>
      <c r="B73" s="20" t="s">
        <v>167</v>
      </c>
      <c r="C73" s="20" t="s">
        <v>43</v>
      </c>
      <c r="D73" s="23" t="s">
        <v>158</v>
      </c>
      <c r="E73" s="23"/>
      <c r="F73" s="23"/>
      <c r="G73" s="23">
        <v>114</v>
      </c>
    </row>
    <row r="74" spans="1:7" ht="18.75" x14ac:dyDescent="0.3">
      <c r="A74" s="23">
        <v>69</v>
      </c>
      <c r="B74" s="20" t="s">
        <v>151</v>
      </c>
      <c r="C74" s="20" t="s">
        <v>55</v>
      </c>
      <c r="D74" s="23" t="s">
        <v>155</v>
      </c>
      <c r="E74" s="23"/>
      <c r="F74" s="23"/>
      <c r="G74" s="23">
        <v>115</v>
      </c>
    </row>
    <row r="75" spans="1:7" ht="18.75" x14ac:dyDescent="0.3">
      <c r="A75" s="23">
        <v>70</v>
      </c>
      <c r="B75" s="20" t="s">
        <v>147</v>
      </c>
      <c r="C75" s="20" t="s">
        <v>34</v>
      </c>
      <c r="D75" s="23" t="s">
        <v>155</v>
      </c>
      <c r="E75" s="23"/>
      <c r="F75" s="23"/>
      <c r="G75" s="23">
        <v>121</v>
      </c>
    </row>
    <row r="76" spans="1:7" ht="18.75" x14ac:dyDescent="0.3">
      <c r="A76" s="23">
        <v>71</v>
      </c>
      <c r="B76" s="20" t="s">
        <v>140</v>
      </c>
      <c r="C76" s="20" t="s">
        <v>30</v>
      </c>
      <c r="D76" s="23" t="s">
        <v>117</v>
      </c>
      <c r="E76" s="23"/>
      <c r="F76" s="23"/>
      <c r="G76" s="23">
        <v>122</v>
      </c>
    </row>
    <row r="77" spans="1:7" ht="18.75" x14ac:dyDescent="0.3">
      <c r="A77" s="23">
        <v>72</v>
      </c>
      <c r="B77" s="20" t="s">
        <v>81</v>
      </c>
      <c r="C77" s="20" t="s">
        <v>55</v>
      </c>
      <c r="D77" s="23" t="s">
        <v>155</v>
      </c>
      <c r="E77" s="23"/>
      <c r="F77" s="23"/>
      <c r="G77" s="23">
        <v>124</v>
      </c>
    </row>
    <row r="78" spans="1:7" ht="18.75" x14ac:dyDescent="0.3">
      <c r="A78" s="23">
        <v>73</v>
      </c>
      <c r="B78" s="20" t="s">
        <v>149</v>
      </c>
      <c r="C78" s="20" t="s">
        <v>55</v>
      </c>
      <c r="D78" s="23" t="s">
        <v>155</v>
      </c>
      <c r="E78" s="23"/>
      <c r="F78" s="23"/>
      <c r="G78" s="23">
        <v>127</v>
      </c>
    </row>
    <row r="79" spans="1:7" ht="18.75" x14ac:dyDescent="0.3">
      <c r="A79" s="23">
        <v>74</v>
      </c>
      <c r="B79" s="20" t="s">
        <v>82</v>
      </c>
      <c r="C79" s="20" t="s">
        <v>55</v>
      </c>
      <c r="D79" s="23" t="s">
        <v>155</v>
      </c>
      <c r="E79" s="23"/>
      <c r="F79" s="23"/>
      <c r="G79" s="23">
        <v>131</v>
      </c>
    </row>
    <row r="80" spans="1:7" ht="18.75" x14ac:dyDescent="0.3">
      <c r="A80" s="23">
        <v>75</v>
      </c>
      <c r="B80" s="20" t="s">
        <v>141</v>
      </c>
      <c r="C80" s="20" t="s">
        <v>67</v>
      </c>
      <c r="D80" s="23" t="s">
        <v>117</v>
      </c>
      <c r="E80" s="23"/>
      <c r="F80" s="23"/>
      <c r="G80" s="23">
        <v>132</v>
      </c>
    </row>
    <row r="81" spans="1:7" ht="18.75" x14ac:dyDescent="0.3">
      <c r="A81" s="23">
        <v>76</v>
      </c>
      <c r="B81" s="20" t="s">
        <v>150</v>
      </c>
      <c r="C81" s="20" t="s">
        <v>55</v>
      </c>
      <c r="D81" s="23" t="s">
        <v>155</v>
      </c>
      <c r="E81" s="23"/>
      <c r="F81" s="23"/>
      <c r="G81" s="23">
        <v>133</v>
      </c>
    </row>
    <row r="82" spans="1:7" ht="18.75" x14ac:dyDescent="0.3">
      <c r="A82" s="23">
        <v>77</v>
      </c>
      <c r="B82" s="20" t="s">
        <v>142</v>
      </c>
      <c r="C82" s="20" t="s">
        <v>67</v>
      </c>
      <c r="D82" s="23" t="s">
        <v>117</v>
      </c>
      <c r="E82" s="23"/>
      <c r="F82" s="23"/>
      <c r="G82" s="23">
        <v>143</v>
      </c>
    </row>
    <row r="83" spans="1:7" ht="18.75" x14ac:dyDescent="0.3">
      <c r="A83" s="23"/>
      <c r="B83" s="20"/>
      <c r="C83" s="20"/>
      <c r="D83" s="23"/>
      <c r="E83" s="23"/>
      <c r="F83" s="23"/>
      <c r="G83" s="23"/>
    </row>
  </sheetData>
  <sortState xmlns:xlrd2="http://schemas.microsoft.com/office/spreadsheetml/2017/richdata2" ref="B6:G83">
    <sortCondition ref="G83"/>
  </sortState>
  <mergeCells count="3">
    <mergeCell ref="A1:G1"/>
    <mergeCell ref="A2:G2"/>
    <mergeCell ref="A3:G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4AA9D-D3A4-449A-BA42-36E7EC86505C}">
  <dimension ref="A1:G125"/>
  <sheetViews>
    <sheetView topLeftCell="A112" workbookViewId="0">
      <selection activeCell="G50" sqref="G50"/>
    </sheetView>
  </sheetViews>
  <sheetFormatPr defaultRowHeight="15" x14ac:dyDescent="0.25"/>
  <cols>
    <col min="1" max="1" width="31.140625" customWidth="1"/>
    <col min="2" max="2" width="21.140625" customWidth="1"/>
    <col min="3" max="3" width="14.140625" customWidth="1"/>
    <col min="4" max="4" width="16.7109375" customWidth="1"/>
    <col min="5" max="5" width="12.85546875" customWidth="1"/>
    <col min="6" max="6" width="13.28515625" customWidth="1"/>
  </cols>
  <sheetData>
    <row r="1" spans="1:7" ht="22.5" x14ac:dyDescent="0.3">
      <c r="A1" s="38" t="s">
        <v>111</v>
      </c>
      <c r="B1" s="38"/>
      <c r="C1" s="38"/>
      <c r="D1" s="38"/>
      <c r="E1" s="38"/>
      <c r="F1" s="38"/>
      <c r="G1" s="38"/>
    </row>
    <row r="2" spans="1:7" ht="15.75" x14ac:dyDescent="0.25">
      <c r="A2" s="39" t="s">
        <v>112</v>
      </c>
      <c r="B2" s="39"/>
      <c r="C2" s="39"/>
      <c r="D2" s="39"/>
      <c r="E2" s="39"/>
      <c r="F2" s="39"/>
      <c r="G2" s="39"/>
    </row>
    <row r="3" spans="1:7" ht="15.75" x14ac:dyDescent="0.25">
      <c r="A3" s="39" t="s">
        <v>70</v>
      </c>
      <c r="B3" s="39"/>
      <c r="C3" s="39"/>
      <c r="D3" s="39"/>
      <c r="E3" s="39"/>
      <c r="F3" s="39"/>
      <c r="G3" s="39"/>
    </row>
    <row r="4" spans="1:7" ht="15.75" x14ac:dyDescent="0.25">
      <c r="A4" s="15"/>
      <c r="B4" s="15"/>
      <c r="C4" s="15"/>
      <c r="D4" s="15"/>
      <c r="E4" s="15"/>
      <c r="F4" s="15"/>
      <c r="G4" s="15"/>
    </row>
    <row r="5" spans="1:7" ht="18.75" x14ac:dyDescent="0.3">
      <c r="A5" s="16"/>
      <c r="B5" s="16"/>
      <c r="C5" s="17"/>
      <c r="D5" s="17"/>
      <c r="E5" s="16"/>
      <c r="F5" s="16"/>
      <c r="G5" s="16"/>
    </row>
    <row r="6" spans="1:7" ht="18.75" x14ac:dyDescent="0.25">
      <c r="A6" s="18" t="s">
        <v>71</v>
      </c>
      <c r="B6" s="18" t="s">
        <v>72</v>
      </c>
      <c r="C6" s="19" t="s">
        <v>73</v>
      </c>
      <c r="D6" s="19" t="s">
        <v>74</v>
      </c>
      <c r="E6" s="19" t="s">
        <v>75</v>
      </c>
      <c r="F6" s="19" t="s">
        <v>76</v>
      </c>
      <c r="G6" s="19" t="s">
        <v>77</v>
      </c>
    </row>
    <row r="7" spans="1:7" ht="45" x14ac:dyDescent="0.25">
      <c r="A7" s="41" t="s">
        <v>50</v>
      </c>
      <c r="B7" s="42"/>
      <c r="C7" s="43">
        <v>368</v>
      </c>
      <c r="D7" s="44"/>
      <c r="E7" s="44"/>
      <c r="F7" s="44"/>
      <c r="G7" s="45"/>
    </row>
    <row r="8" spans="1:7" ht="18.75" x14ac:dyDescent="0.3">
      <c r="A8" s="20" t="s">
        <v>157</v>
      </c>
      <c r="B8" s="20" t="s">
        <v>50</v>
      </c>
      <c r="C8" s="21" t="s">
        <v>177</v>
      </c>
      <c r="D8" s="22">
        <v>10</v>
      </c>
      <c r="E8" s="23">
        <v>36</v>
      </c>
      <c r="F8" s="23">
        <v>34</v>
      </c>
      <c r="G8" s="23">
        <f t="shared" ref="G8:G101" si="0">SUM(E8:F8)</f>
        <v>70</v>
      </c>
    </row>
    <row r="9" spans="1:7" ht="18.75" x14ac:dyDescent="0.3">
      <c r="A9" s="20" t="s">
        <v>159</v>
      </c>
      <c r="B9" s="20" t="s">
        <v>50</v>
      </c>
      <c r="C9" s="21" t="s">
        <v>178</v>
      </c>
      <c r="D9" s="22">
        <v>10</v>
      </c>
      <c r="E9" s="23">
        <v>54</v>
      </c>
      <c r="F9" s="23">
        <v>47</v>
      </c>
      <c r="G9" s="23">
        <v>101</v>
      </c>
    </row>
    <row r="10" spans="1:7" ht="18.75" x14ac:dyDescent="0.3">
      <c r="A10" s="20" t="s">
        <v>160</v>
      </c>
      <c r="B10" s="20" t="s">
        <v>50</v>
      </c>
      <c r="C10" s="21" t="s">
        <v>179</v>
      </c>
      <c r="D10" s="22">
        <v>10</v>
      </c>
      <c r="E10" s="23">
        <v>44</v>
      </c>
      <c r="F10" s="23">
        <v>49</v>
      </c>
      <c r="G10" s="23">
        <f t="shared" si="0"/>
        <v>93</v>
      </c>
    </row>
    <row r="11" spans="1:7" ht="18.75" x14ac:dyDescent="0.3">
      <c r="A11" s="20" t="s">
        <v>161</v>
      </c>
      <c r="B11" s="20" t="s">
        <v>50</v>
      </c>
      <c r="C11" s="21" t="s">
        <v>180</v>
      </c>
      <c r="D11" s="22">
        <v>10</v>
      </c>
      <c r="E11" s="23">
        <v>53</v>
      </c>
      <c r="F11" s="23">
        <v>51</v>
      </c>
      <c r="G11" s="23">
        <f t="shared" si="0"/>
        <v>104</v>
      </c>
    </row>
    <row r="12" spans="1:7" ht="18.75" x14ac:dyDescent="0.3">
      <c r="A12" s="24" t="s">
        <v>162</v>
      </c>
      <c r="B12" s="24" t="s">
        <v>50</v>
      </c>
      <c r="C12" s="25" t="s">
        <v>181</v>
      </c>
      <c r="D12" s="26">
        <v>10</v>
      </c>
      <c r="E12" s="27">
        <v>55</v>
      </c>
      <c r="F12" s="27">
        <v>60</v>
      </c>
      <c r="G12" s="27">
        <f t="shared" si="0"/>
        <v>115</v>
      </c>
    </row>
    <row r="13" spans="1:7" ht="18.75" x14ac:dyDescent="0.3">
      <c r="A13" s="40"/>
      <c r="B13" s="40"/>
      <c r="C13" s="40"/>
      <c r="D13" s="40"/>
      <c r="E13" s="40"/>
      <c r="F13" s="40"/>
      <c r="G13" s="40"/>
    </row>
    <row r="14" spans="1:7" ht="45" x14ac:dyDescent="0.25">
      <c r="A14" s="46" t="s">
        <v>34</v>
      </c>
      <c r="B14" s="47"/>
      <c r="C14" s="43">
        <f>SUM(G15:G19)-(MAX(G15:G19))</f>
        <v>365</v>
      </c>
      <c r="D14" s="44"/>
      <c r="E14" s="44"/>
      <c r="F14" s="44"/>
      <c r="G14" s="45"/>
    </row>
    <row r="15" spans="1:7" ht="18.75" x14ac:dyDescent="0.3">
      <c r="A15" s="20" t="s">
        <v>78</v>
      </c>
      <c r="B15" s="20" t="s">
        <v>34</v>
      </c>
      <c r="C15" s="21" t="s">
        <v>182</v>
      </c>
      <c r="D15" s="22">
        <v>1</v>
      </c>
      <c r="E15" s="23">
        <v>43</v>
      </c>
      <c r="F15" s="23">
        <v>43</v>
      </c>
      <c r="G15" s="23">
        <f t="shared" si="0"/>
        <v>86</v>
      </c>
    </row>
    <row r="16" spans="1:7" ht="18.75" x14ac:dyDescent="0.3">
      <c r="A16" s="20" t="s">
        <v>148</v>
      </c>
      <c r="B16" s="20" t="s">
        <v>34</v>
      </c>
      <c r="C16" s="21" t="s">
        <v>183</v>
      </c>
      <c r="D16" s="22">
        <v>1</v>
      </c>
      <c r="E16" s="23">
        <v>45</v>
      </c>
      <c r="F16" s="23">
        <v>39</v>
      </c>
      <c r="G16" s="23">
        <f t="shared" si="0"/>
        <v>84</v>
      </c>
    </row>
    <row r="17" spans="1:7" ht="18.75" x14ac:dyDescent="0.3">
      <c r="A17" s="20" t="s">
        <v>79</v>
      </c>
      <c r="B17" s="20" t="s">
        <v>34</v>
      </c>
      <c r="C17" s="21" t="s">
        <v>184</v>
      </c>
      <c r="D17" s="22">
        <v>1</v>
      </c>
      <c r="E17" s="23">
        <v>42</v>
      </c>
      <c r="F17" s="23">
        <v>46</v>
      </c>
      <c r="G17" s="23">
        <f t="shared" si="0"/>
        <v>88</v>
      </c>
    </row>
    <row r="18" spans="1:7" ht="18.75" x14ac:dyDescent="0.3">
      <c r="A18" s="20" t="s">
        <v>80</v>
      </c>
      <c r="B18" s="20" t="s">
        <v>34</v>
      </c>
      <c r="C18" s="21" t="s">
        <v>185</v>
      </c>
      <c r="D18" s="22">
        <v>1</v>
      </c>
      <c r="E18" s="23">
        <v>53</v>
      </c>
      <c r="F18" s="23">
        <v>54</v>
      </c>
      <c r="G18" s="23">
        <f t="shared" si="0"/>
        <v>107</v>
      </c>
    </row>
    <row r="19" spans="1:7" ht="18.75" x14ac:dyDescent="0.3">
      <c r="A19" s="24" t="s">
        <v>147</v>
      </c>
      <c r="B19" s="24" t="s">
        <v>34</v>
      </c>
      <c r="C19" s="25" t="s">
        <v>186</v>
      </c>
      <c r="D19" s="26">
        <v>1</v>
      </c>
      <c r="E19" s="27">
        <v>53</v>
      </c>
      <c r="F19" s="27">
        <v>55</v>
      </c>
      <c r="G19" s="27">
        <f t="shared" si="0"/>
        <v>108</v>
      </c>
    </row>
    <row r="20" spans="1:7" ht="18.75" x14ac:dyDescent="0.3">
      <c r="A20" s="40"/>
      <c r="B20" s="40"/>
      <c r="C20" s="40"/>
      <c r="D20" s="40"/>
      <c r="E20" s="40"/>
      <c r="F20" s="40"/>
      <c r="G20" s="40"/>
    </row>
    <row r="21" spans="1:7" ht="45" x14ac:dyDescent="0.25">
      <c r="A21" s="41" t="s">
        <v>55</v>
      </c>
      <c r="B21" s="42"/>
      <c r="C21" s="43">
        <f>SUM(G22:G26)-(MAX(G22:G26))</f>
        <v>434</v>
      </c>
      <c r="D21" s="44"/>
      <c r="E21" s="44"/>
      <c r="F21" s="44"/>
      <c r="G21" s="45"/>
    </row>
    <row r="22" spans="1:7" ht="18.75" x14ac:dyDescent="0.3">
      <c r="A22" s="20" t="s">
        <v>149</v>
      </c>
      <c r="B22" s="20" t="s">
        <v>55</v>
      </c>
      <c r="C22" s="21" t="s">
        <v>182</v>
      </c>
      <c r="D22" s="22">
        <v>10</v>
      </c>
      <c r="E22" s="23">
        <v>55</v>
      </c>
      <c r="F22" s="23">
        <v>53</v>
      </c>
      <c r="G22" s="23">
        <f t="shared" si="0"/>
        <v>108</v>
      </c>
    </row>
    <row r="23" spans="1:7" ht="18.75" x14ac:dyDescent="0.3">
      <c r="A23" s="20" t="s">
        <v>199</v>
      </c>
      <c r="B23" s="20" t="s">
        <v>55</v>
      </c>
      <c r="C23" s="21" t="s">
        <v>183</v>
      </c>
      <c r="D23" s="22">
        <v>10</v>
      </c>
      <c r="E23" s="23">
        <v>53</v>
      </c>
      <c r="F23" s="23">
        <v>58</v>
      </c>
      <c r="G23" s="23">
        <f t="shared" si="0"/>
        <v>111</v>
      </c>
    </row>
    <row r="24" spans="1:7" ht="18.75" x14ac:dyDescent="0.3">
      <c r="A24" s="20" t="s">
        <v>151</v>
      </c>
      <c r="B24" s="20" t="s">
        <v>55</v>
      </c>
      <c r="C24" s="21" t="s">
        <v>187</v>
      </c>
      <c r="D24" s="22">
        <v>10</v>
      </c>
      <c r="E24" s="23">
        <v>53</v>
      </c>
      <c r="F24" s="23">
        <v>59</v>
      </c>
      <c r="G24" s="23">
        <f t="shared" si="0"/>
        <v>112</v>
      </c>
    </row>
    <row r="25" spans="1:7" ht="18.75" x14ac:dyDescent="0.3">
      <c r="A25" s="20" t="s">
        <v>81</v>
      </c>
      <c r="B25" s="20" t="s">
        <v>55</v>
      </c>
      <c r="C25" s="21" t="s">
        <v>185</v>
      </c>
      <c r="D25" s="22">
        <v>10</v>
      </c>
      <c r="E25" s="23">
        <v>58</v>
      </c>
      <c r="F25" s="23">
        <v>54</v>
      </c>
      <c r="G25" s="23">
        <f t="shared" si="0"/>
        <v>112</v>
      </c>
    </row>
    <row r="26" spans="1:7" ht="18.75" x14ac:dyDescent="0.3">
      <c r="A26" s="24" t="s">
        <v>82</v>
      </c>
      <c r="B26" s="24" t="s">
        <v>55</v>
      </c>
      <c r="C26" s="25" t="s">
        <v>186</v>
      </c>
      <c r="D26" s="26">
        <v>10</v>
      </c>
      <c r="E26" s="27">
        <v>48</v>
      </c>
      <c r="F26" s="27">
        <v>55</v>
      </c>
      <c r="G26" s="27">
        <f t="shared" si="0"/>
        <v>103</v>
      </c>
    </row>
    <row r="27" spans="1:7" ht="18.75" x14ac:dyDescent="0.3">
      <c r="A27" s="40"/>
      <c r="B27" s="40"/>
      <c r="C27" s="40"/>
      <c r="D27" s="40"/>
      <c r="E27" s="40"/>
      <c r="F27" s="40"/>
      <c r="G27" s="40"/>
    </row>
    <row r="28" spans="1:7" ht="45" x14ac:dyDescent="0.25">
      <c r="A28" s="46" t="s">
        <v>10</v>
      </c>
      <c r="B28" s="47"/>
      <c r="C28" s="43">
        <f>SUM(G29:G33)-(MAX(G29:G33))</f>
        <v>363</v>
      </c>
      <c r="D28" s="44"/>
      <c r="E28" s="44"/>
      <c r="F28" s="44"/>
      <c r="G28" s="45"/>
    </row>
    <row r="29" spans="1:7" ht="18.75" x14ac:dyDescent="0.3">
      <c r="A29" s="20" t="s">
        <v>119</v>
      </c>
      <c r="B29" s="20" t="s">
        <v>10</v>
      </c>
      <c r="C29" s="21" t="s">
        <v>177</v>
      </c>
      <c r="D29" s="22">
        <v>10</v>
      </c>
      <c r="E29" s="23">
        <v>34</v>
      </c>
      <c r="F29" s="23">
        <v>40</v>
      </c>
      <c r="G29" s="23">
        <f t="shared" si="0"/>
        <v>74</v>
      </c>
    </row>
    <row r="30" spans="1:7" ht="18.75" x14ac:dyDescent="0.3">
      <c r="A30" s="20" t="s">
        <v>83</v>
      </c>
      <c r="B30" s="20" t="s">
        <v>10</v>
      </c>
      <c r="C30" s="21" t="s">
        <v>178</v>
      </c>
      <c r="D30" s="22">
        <v>10</v>
      </c>
      <c r="E30" s="23">
        <v>48</v>
      </c>
      <c r="F30" s="23">
        <v>43</v>
      </c>
      <c r="G30" s="23">
        <f t="shared" si="0"/>
        <v>91</v>
      </c>
    </row>
    <row r="31" spans="1:7" ht="18.75" x14ac:dyDescent="0.3">
      <c r="A31" s="20" t="s">
        <v>120</v>
      </c>
      <c r="B31" s="20" t="s">
        <v>10</v>
      </c>
      <c r="C31" s="21" t="s">
        <v>179</v>
      </c>
      <c r="D31" s="22">
        <v>10</v>
      </c>
      <c r="E31" s="23">
        <v>56</v>
      </c>
      <c r="F31" s="23">
        <v>53</v>
      </c>
      <c r="G31" s="23">
        <f t="shared" si="0"/>
        <v>109</v>
      </c>
    </row>
    <row r="32" spans="1:7" ht="18.75" x14ac:dyDescent="0.3">
      <c r="A32" s="20" t="s">
        <v>84</v>
      </c>
      <c r="B32" s="20" t="s">
        <v>10</v>
      </c>
      <c r="C32" s="21" t="s">
        <v>180</v>
      </c>
      <c r="D32" s="22">
        <v>10</v>
      </c>
      <c r="E32" s="23">
        <v>45</v>
      </c>
      <c r="F32" s="23">
        <v>52</v>
      </c>
      <c r="G32" s="23">
        <f t="shared" si="0"/>
        <v>97</v>
      </c>
    </row>
    <row r="33" spans="1:7" ht="18.75" x14ac:dyDescent="0.3">
      <c r="A33" s="20" t="s">
        <v>121</v>
      </c>
      <c r="B33" s="20" t="s">
        <v>10</v>
      </c>
      <c r="C33" s="21" t="s">
        <v>181</v>
      </c>
      <c r="D33" s="22">
        <v>10</v>
      </c>
      <c r="E33" s="23">
        <v>51</v>
      </c>
      <c r="F33" s="23">
        <v>50</v>
      </c>
      <c r="G33" s="23">
        <f t="shared" si="0"/>
        <v>101</v>
      </c>
    </row>
    <row r="34" spans="1:7" ht="18.75" x14ac:dyDescent="0.25">
      <c r="A34" s="18" t="s">
        <v>71</v>
      </c>
      <c r="B34" s="18" t="s">
        <v>72</v>
      </c>
      <c r="C34" s="19" t="s">
        <v>73</v>
      </c>
      <c r="D34" s="19" t="s">
        <v>74</v>
      </c>
      <c r="E34" s="19" t="s">
        <v>75</v>
      </c>
      <c r="F34" s="19" t="s">
        <v>76</v>
      </c>
      <c r="G34" s="19" t="s">
        <v>77</v>
      </c>
    </row>
    <row r="35" spans="1:7" ht="45" x14ac:dyDescent="0.25">
      <c r="A35" s="41" t="s">
        <v>22</v>
      </c>
      <c r="B35" s="42"/>
      <c r="C35" s="43">
        <f>SUM(G36:G41)-(MAX(G36:G40))</f>
        <v>303</v>
      </c>
      <c r="D35" s="44"/>
      <c r="E35" s="44"/>
      <c r="F35" s="44"/>
      <c r="G35" s="45"/>
    </row>
    <row r="36" spans="1:7" ht="18.75" x14ac:dyDescent="0.3">
      <c r="A36" s="20" t="s">
        <v>85</v>
      </c>
      <c r="B36" s="20" t="s">
        <v>22</v>
      </c>
      <c r="C36" s="21" t="s">
        <v>177</v>
      </c>
      <c r="D36" s="22">
        <v>1</v>
      </c>
      <c r="E36" s="23">
        <v>33</v>
      </c>
      <c r="F36" s="23">
        <v>35</v>
      </c>
      <c r="G36" s="23">
        <f t="shared" si="0"/>
        <v>68</v>
      </c>
    </row>
    <row r="37" spans="1:7" ht="18.75" x14ac:dyDescent="0.3">
      <c r="A37" s="20" t="s">
        <v>87</v>
      </c>
      <c r="B37" s="20" t="s">
        <v>22</v>
      </c>
      <c r="C37" s="21" t="s">
        <v>178</v>
      </c>
      <c r="D37" s="22">
        <v>1</v>
      </c>
      <c r="E37" s="23">
        <v>37</v>
      </c>
      <c r="F37" s="23">
        <v>34</v>
      </c>
      <c r="G37" s="23">
        <f t="shared" si="0"/>
        <v>71</v>
      </c>
    </row>
    <row r="38" spans="1:7" ht="18.75" x14ac:dyDescent="0.3">
      <c r="A38" s="20" t="s">
        <v>86</v>
      </c>
      <c r="B38" s="20" t="s">
        <v>22</v>
      </c>
      <c r="C38" s="21" t="s">
        <v>179</v>
      </c>
      <c r="D38" s="22">
        <v>1</v>
      </c>
      <c r="E38" s="23">
        <v>37</v>
      </c>
      <c r="F38" s="23">
        <v>36</v>
      </c>
      <c r="G38" s="23">
        <f t="shared" si="0"/>
        <v>73</v>
      </c>
    </row>
    <row r="39" spans="1:7" ht="18.75" x14ac:dyDescent="0.3">
      <c r="A39" s="24" t="s">
        <v>89</v>
      </c>
      <c r="B39" s="24" t="s">
        <v>22</v>
      </c>
      <c r="C39" s="25" t="s">
        <v>180</v>
      </c>
      <c r="D39" s="26">
        <v>1</v>
      </c>
      <c r="E39" s="27">
        <v>51</v>
      </c>
      <c r="F39" s="27">
        <v>40</v>
      </c>
      <c r="G39" s="23">
        <f t="shared" si="0"/>
        <v>91</v>
      </c>
    </row>
    <row r="40" spans="1:7" ht="18.75" x14ac:dyDescent="0.3">
      <c r="A40" s="24" t="s">
        <v>88</v>
      </c>
      <c r="B40" s="24" t="s">
        <v>22</v>
      </c>
      <c r="C40" s="25" t="s">
        <v>181</v>
      </c>
      <c r="D40" s="26">
        <v>1</v>
      </c>
      <c r="E40" s="27">
        <v>46</v>
      </c>
      <c r="F40" s="27">
        <v>51</v>
      </c>
      <c r="G40" s="27">
        <f t="shared" si="0"/>
        <v>97</v>
      </c>
    </row>
    <row r="41" spans="1:7" ht="18.75" x14ac:dyDescent="0.3">
      <c r="A41" s="40"/>
      <c r="B41" s="40"/>
      <c r="C41" s="40"/>
      <c r="D41" s="40"/>
      <c r="E41" s="40"/>
      <c r="F41" s="40"/>
      <c r="G41" s="40"/>
    </row>
    <row r="42" spans="1:7" ht="45" x14ac:dyDescent="0.25">
      <c r="A42" s="46" t="s">
        <v>26</v>
      </c>
      <c r="B42" s="47"/>
      <c r="C42" s="43">
        <f>SUM(G43:G47)-(MAX(G43:G47))</f>
        <v>336</v>
      </c>
      <c r="D42" s="44"/>
      <c r="E42" s="44"/>
      <c r="F42" s="44"/>
      <c r="G42" s="45"/>
    </row>
    <row r="43" spans="1:7" ht="18.75" x14ac:dyDescent="0.3">
      <c r="A43" s="20" t="s">
        <v>90</v>
      </c>
      <c r="B43" s="20" t="s">
        <v>26</v>
      </c>
      <c r="C43" s="21" t="s">
        <v>177</v>
      </c>
      <c r="D43" s="22">
        <v>10</v>
      </c>
      <c r="E43" s="23">
        <v>34</v>
      </c>
      <c r="F43" s="23">
        <v>34</v>
      </c>
      <c r="G43" s="23">
        <f t="shared" si="0"/>
        <v>68</v>
      </c>
    </row>
    <row r="44" spans="1:7" ht="18.75" x14ac:dyDescent="0.3">
      <c r="A44" s="20" t="s">
        <v>91</v>
      </c>
      <c r="B44" s="20" t="s">
        <v>26</v>
      </c>
      <c r="C44" s="21" t="s">
        <v>178</v>
      </c>
      <c r="D44" s="22">
        <v>10</v>
      </c>
      <c r="E44" s="23">
        <v>42</v>
      </c>
      <c r="F44" s="23">
        <v>44</v>
      </c>
      <c r="G44" s="23">
        <f t="shared" si="0"/>
        <v>86</v>
      </c>
    </row>
    <row r="45" spans="1:7" ht="18.75" x14ac:dyDescent="0.3">
      <c r="A45" s="20" t="s">
        <v>92</v>
      </c>
      <c r="B45" s="20" t="s">
        <v>26</v>
      </c>
      <c r="C45" s="21" t="s">
        <v>179</v>
      </c>
      <c r="D45" s="22">
        <v>10</v>
      </c>
      <c r="E45" s="23">
        <v>43</v>
      </c>
      <c r="F45" s="23">
        <v>44</v>
      </c>
      <c r="G45" s="23">
        <f t="shared" si="0"/>
        <v>87</v>
      </c>
    </row>
    <row r="46" spans="1:7" ht="18.75" x14ac:dyDescent="0.3">
      <c r="A46" s="20" t="s">
        <v>122</v>
      </c>
      <c r="B46" s="20" t="s">
        <v>26</v>
      </c>
      <c r="C46" s="21" t="s">
        <v>180</v>
      </c>
      <c r="D46" s="22">
        <v>10</v>
      </c>
      <c r="E46" s="23">
        <v>49</v>
      </c>
      <c r="F46" s="23">
        <v>46</v>
      </c>
      <c r="G46" s="23">
        <f t="shared" si="0"/>
        <v>95</v>
      </c>
    </row>
    <row r="47" spans="1:7" ht="18.75" x14ac:dyDescent="0.3">
      <c r="A47" s="24" t="s">
        <v>123</v>
      </c>
      <c r="B47" s="24" t="s">
        <v>26</v>
      </c>
      <c r="C47" s="25" t="s">
        <v>181</v>
      </c>
      <c r="D47" s="26">
        <v>10</v>
      </c>
      <c r="E47" s="27">
        <v>48</v>
      </c>
      <c r="F47" s="27">
        <v>49</v>
      </c>
      <c r="G47" s="27">
        <f t="shared" si="0"/>
        <v>97</v>
      </c>
    </row>
    <row r="48" spans="1:7" ht="18.75" x14ac:dyDescent="0.3">
      <c r="A48" s="40"/>
      <c r="B48" s="40"/>
      <c r="C48" s="40"/>
      <c r="D48" s="40"/>
      <c r="E48" s="40"/>
      <c r="F48" s="40"/>
      <c r="G48" s="40"/>
    </row>
    <row r="49" spans="1:7" ht="45" x14ac:dyDescent="0.25">
      <c r="A49" s="46" t="s">
        <v>47</v>
      </c>
      <c r="B49" s="47"/>
      <c r="C49" s="43"/>
      <c r="D49" s="44"/>
      <c r="E49" s="44"/>
      <c r="F49" s="44"/>
      <c r="G49" s="45"/>
    </row>
    <row r="50" spans="1:7" ht="18.75" x14ac:dyDescent="0.3">
      <c r="A50" s="24" t="s">
        <v>156</v>
      </c>
      <c r="B50" s="24" t="s">
        <v>47</v>
      </c>
      <c r="C50" s="25" t="s">
        <v>188</v>
      </c>
      <c r="D50" s="26">
        <v>10</v>
      </c>
      <c r="E50" s="27">
        <v>43</v>
      </c>
      <c r="F50" s="27">
        <v>48</v>
      </c>
      <c r="G50" s="27">
        <f t="shared" si="0"/>
        <v>91</v>
      </c>
    </row>
    <row r="51" spans="1:7" ht="18.75" x14ac:dyDescent="0.3">
      <c r="A51" s="40"/>
      <c r="B51" s="40"/>
      <c r="C51" s="40"/>
      <c r="D51" s="40"/>
      <c r="E51" s="40"/>
      <c r="F51" s="40"/>
      <c r="G51" s="40"/>
    </row>
    <row r="52" spans="1:7" ht="45" x14ac:dyDescent="0.25">
      <c r="A52" s="46" t="s">
        <v>42</v>
      </c>
      <c r="B52" s="47"/>
      <c r="C52" s="43">
        <f>SUM(G53:G57)</f>
        <v>99</v>
      </c>
      <c r="D52" s="44"/>
      <c r="E52" s="44"/>
      <c r="F52" s="44"/>
      <c r="G52" s="45"/>
    </row>
    <row r="53" spans="1:7" ht="18.75" x14ac:dyDescent="0.3">
      <c r="A53" s="20" t="s">
        <v>172</v>
      </c>
      <c r="B53" s="20" t="s">
        <v>42</v>
      </c>
      <c r="C53" s="21" t="s">
        <v>182</v>
      </c>
      <c r="D53" s="22">
        <v>1</v>
      </c>
      <c r="E53" s="23">
        <v>48</v>
      </c>
      <c r="F53" s="23">
        <v>51</v>
      </c>
      <c r="G53" s="23">
        <f t="shared" si="0"/>
        <v>99</v>
      </c>
    </row>
    <row r="54" spans="1:7" ht="18.75" x14ac:dyDescent="0.3">
      <c r="A54" s="20"/>
      <c r="B54" s="20"/>
      <c r="C54" s="21"/>
      <c r="D54" s="22"/>
      <c r="E54" s="23"/>
      <c r="F54" s="23"/>
      <c r="G54" s="23">
        <f t="shared" si="0"/>
        <v>0</v>
      </c>
    </row>
    <row r="55" spans="1:7" ht="18.75" x14ac:dyDescent="0.3">
      <c r="A55" s="20"/>
      <c r="B55" s="20"/>
      <c r="C55" s="21"/>
      <c r="D55" s="22"/>
      <c r="E55" s="23"/>
      <c r="F55" s="23"/>
      <c r="G55" s="23">
        <f t="shared" si="0"/>
        <v>0</v>
      </c>
    </row>
    <row r="56" spans="1:7" ht="18.75" x14ac:dyDescent="0.3">
      <c r="A56" s="24"/>
      <c r="B56" s="24"/>
      <c r="C56" s="25"/>
      <c r="D56" s="26"/>
      <c r="E56" s="27"/>
      <c r="F56" s="27"/>
      <c r="G56" s="27">
        <f t="shared" si="0"/>
        <v>0</v>
      </c>
    </row>
    <row r="57" spans="1:7" ht="18.75" x14ac:dyDescent="0.3">
      <c r="A57" s="40"/>
      <c r="B57" s="40"/>
      <c r="C57" s="40"/>
      <c r="D57" s="40"/>
      <c r="E57" s="40"/>
      <c r="F57" s="40"/>
      <c r="G57" s="40"/>
    </row>
    <row r="58" spans="1:7" ht="45" x14ac:dyDescent="0.25">
      <c r="A58" s="46" t="s">
        <v>6</v>
      </c>
      <c r="B58" s="47"/>
      <c r="C58" s="43">
        <f>SUM(G59:G63)-(MAX(G59:G63))</f>
        <v>323</v>
      </c>
      <c r="D58" s="44"/>
      <c r="E58" s="44"/>
      <c r="F58" s="44"/>
      <c r="G58" s="45"/>
    </row>
    <row r="59" spans="1:7" ht="18.75" x14ac:dyDescent="0.3">
      <c r="A59" s="20" t="s">
        <v>94</v>
      </c>
      <c r="B59" s="20" t="s">
        <v>6</v>
      </c>
      <c r="C59" s="21" t="s">
        <v>177</v>
      </c>
      <c r="D59" s="22">
        <v>1</v>
      </c>
      <c r="E59" s="23">
        <v>35</v>
      </c>
      <c r="F59" s="23">
        <v>38</v>
      </c>
      <c r="G59" s="23">
        <f t="shared" si="0"/>
        <v>73</v>
      </c>
    </row>
    <row r="60" spans="1:7" ht="18.75" x14ac:dyDescent="0.3">
      <c r="A60" s="20" t="s">
        <v>95</v>
      </c>
      <c r="B60" s="20" t="s">
        <v>6</v>
      </c>
      <c r="C60" s="21" t="s">
        <v>178</v>
      </c>
      <c r="D60" s="22">
        <v>1</v>
      </c>
      <c r="E60" s="23">
        <v>40</v>
      </c>
      <c r="F60" s="23">
        <v>43</v>
      </c>
      <c r="G60" s="23">
        <f t="shared" si="0"/>
        <v>83</v>
      </c>
    </row>
    <row r="61" spans="1:7" ht="18.75" x14ac:dyDescent="0.3">
      <c r="A61" s="20" t="s">
        <v>134</v>
      </c>
      <c r="B61" s="20" t="s">
        <v>6</v>
      </c>
      <c r="C61" s="21" t="s">
        <v>179</v>
      </c>
      <c r="D61" s="22">
        <v>1</v>
      </c>
      <c r="E61" s="23">
        <v>38</v>
      </c>
      <c r="F61" s="23">
        <v>42</v>
      </c>
      <c r="G61" s="23">
        <f t="shared" si="0"/>
        <v>80</v>
      </c>
    </row>
    <row r="62" spans="1:7" ht="18.75" x14ac:dyDescent="0.3">
      <c r="A62" s="20" t="s">
        <v>132</v>
      </c>
      <c r="B62" s="20" t="s">
        <v>6</v>
      </c>
      <c r="C62" s="21" t="s">
        <v>180</v>
      </c>
      <c r="D62" s="22">
        <v>1</v>
      </c>
      <c r="E62" s="23">
        <v>42</v>
      </c>
      <c r="F62" s="23">
        <v>45</v>
      </c>
      <c r="G62" s="23">
        <f t="shared" si="0"/>
        <v>87</v>
      </c>
    </row>
    <row r="63" spans="1:7" ht="18.75" x14ac:dyDescent="0.3">
      <c r="A63" s="20" t="s">
        <v>135</v>
      </c>
      <c r="B63" s="20" t="s">
        <v>6</v>
      </c>
      <c r="C63" s="21" t="s">
        <v>181</v>
      </c>
      <c r="D63" s="22">
        <v>1</v>
      </c>
      <c r="E63" s="23">
        <v>44</v>
      </c>
      <c r="F63" s="23">
        <v>46</v>
      </c>
      <c r="G63" s="23">
        <f t="shared" si="0"/>
        <v>90</v>
      </c>
    </row>
    <row r="64" spans="1:7" ht="18.75" x14ac:dyDescent="0.25">
      <c r="A64" s="18" t="s">
        <v>71</v>
      </c>
      <c r="B64" s="18" t="s">
        <v>72</v>
      </c>
      <c r="C64" s="19" t="s">
        <v>73</v>
      </c>
      <c r="D64" s="19" t="s">
        <v>74</v>
      </c>
      <c r="E64" s="19" t="s">
        <v>75</v>
      </c>
      <c r="F64" s="19" t="s">
        <v>76</v>
      </c>
      <c r="G64" s="19" t="s">
        <v>77</v>
      </c>
    </row>
    <row r="65" spans="1:7" ht="45" x14ac:dyDescent="0.25">
      <c r="A65" s="41" t="s">
        <v>30</v>
      </c>
      <c r="B65" s="42"/>
      <c r="C65" s="43">
        <f>SUM(G66:G70)-(MAX(G66:G70))</f>
        <v>357</v>
      </c>
      <c r="D65" s="44"/>
      <c r="E65" s="44"/>
      <c r="F65" s="44"/>
      <c r="G65" s="45"/>
    </row>
    <row r="66" spans="1:7" ht="18.75" x14ac:dyDescent="0.3">
      <c r="A66" s="20" t="s">
        <v>133</v>
      </c>
      <c r="B66" s="20" t="s">
        <v>30</v>
      </c>
      <c r="C66" s="21" t="s">
        <v>188</v>
      </c>
      <c r="D66" s="22">
        <v>10</v>
      </c>
      <c r="E66" s="23">
        <v>36</v>
      </c>
      <c r="F66" s="23">
        <v>38</v>
      </c>
      <c r="G66" s="23">
        <f t="shared" si="0"/>
        <v>74</v>
      </c>
    </row>
    <row r="67" spans="1:7" ht="18.75" x14ac:dyDescent="0.3">
      <c r="A67" s="20" t="s">
        <v>197</v>
      </c>
      <c r="B67" s="20" t="s">
        <v>30</v>
      </c>
      <c r="C67" s="21" t="s">
        <v>189</v>
      </c>
      <c r="D67" s="22">
        <v>10</v>
      </c>
      <c r="E67" s="23">
        <v>42</v>
      </c>
      <c r="F67" s="23">
        <v>38</v>
      </c>
      <c r="G67" s="23">
        <f t="shared" si="0"/>
        <v>80</v>
      </c>
    </row>
    <row r="68" spans="1:7" ht="18.75" x14ac:dyDescent="0.3">
      <c r="A68" s="20" t="s">
        <v>145</v>
      </c>
      <c r="B68" s="20" t="s">
        <v>30</v>
      </c>
      <c r="C68" s="21" t="s">
        <v>190</v>
      </c>
      <c r="D68" s="22">
        <v>10</v>
      </c>
      <c r="E68" s="23">
        <v>49</v>
      </c>
      <c r="F68" s="23">
        <v>46</v>
      </c>
      <c r="G68" s="23">
        <f t="shared" si="0"/>
        <v>95</v>
      </c>
    </row>
    <row r="69" spans="1:7" ht="18.75" x14ac:dyDescent="0.3">
      <c r="A69" s="20" t="s">
        <v>136</v>
      </c>
      <c r="B69" s="20" t="s">
        <v>30</v>
      </c>
      <c r="C69" s="21" t="s">
        <v>192</v>
      </c>
      <c r="D69" s="22">
        <v>10</v>
      </c>
      <c r="E69" s="23">
        <v>53</v>
      </c>
      <c r="F69" s="23">
        <v>55</v>
      </c>
      <c r="G69" s="23">
        <f t="shared" si="0"/>
        <v>108</v>
      </c>
    </row>
    <row r="70" spans="1:7" ht="18.75" x14ac:dyDescent="0.3">
      <c r="A70" s="24" t="s">
        <v>140</v>
      </c>
      <c r="B70" s="24" t="s">
        <v>30</v>
      </c>
      <c r="C70" s="25" t="s">
        <v>191</v>
      </c>
      <c r="D70" s="26">
        <v>10</v>
      </c>
      <c r="E70" s="27">
        <v>55</v>
      </c>
      <c r="F70" s="27">
        <v>55</v>
      </c>
      <c r="G70" s="27">
        <f t="shared" si="0"/>
        <v>110</v>
      </c>
    </row>
    <row r="71" spans="1:7" ht="18.75" x14ac:dyDescent="0.3">
      <c r="A71" s="40"/>
      <c r="B71" s="40"/>
      <c r="C71" s="40"/>
      <c r="D71" s="40"/>
      <c r="E71" s="40"/>
      <c r="F71" s="40"/>
      <c r="G71" s="40"/>
    </row>
    <row r="72" spans="1:7" ht="45" x14ac:dyDescent="0.25">
      <c r="A72" s="46" t="s">
        <v>51</v>
      </c>
      <c r="B72" s="47"/>
      <c r="C72" s="43">
        <f>SUM(G73:G77)-(MAX(G73:G77))</f>
        <v>377</v>
      </c>
      <c r="D72" s="44"/>
      <c r="E72" s="44"/>
      <c r="F72" s="44"/>
      <c r="G72" s="45"/>
    </row>
    <row r="73" spans="1:7" ht="18.75" x14ac:dyDescent="0.3">
      <c r="A73" s="20" t="s">
        <v>98</v>
      </c>
      <c r="B73" s="20" t="s">
        <v>51</v>
      </c>
      <c r="C73" s="21" t="s">
        <v>188</v>
      </c>
      <c r="D73" s="22">
        <v>1</v>
      </c>
      <c r="E73" s="23">
        <v>45</v>
      </c>
      <c r="F73" s="23">
        <v>43</v>
      </c>
      <c r="G73" s="23">
        <f t="shared" si="0"/>
        <v>88</v>
      </c>
    </row>
    <row r="74" spans="1:7" ht="18.75" x14ac:dyDescent="0.3">
      <c r="A74" s="20" t="s">
        <v>127</v>
      </c>
      <c r="B74" s="20" t="s">
        <v>51</v>
      </c>
      <c r="C74" s="21" t="s">
        <v>189</v>
      </c>
      <c r="D74" s="22">
        <v>1</v>
      </c>
      <c r="E74" s="23">
        <v>46</v>
      </c>
      <c r="F74" s="23">
        <v>45</v>
      </c>
      <c r="G74" s="23">
        <f t="shared" si="0"/>
        <v>91</v>
      </c>
    </row>
    <row r="75" spans="1:7" ht="18.75" x14ac:dyDescent="0.3">
      <c r="A75" s="20" t="s">
        <v>99</v>
      </c>
      <c r="B75" s="20" t="s">
        <v>51</v>
      </c>
      <c r="C75" s="21" t="s">
        <v>190</v>
      </c>
      <c r="D75" s="22">
        <v>1</v>
      </c>
      <c r="E75" s="23">
        <v>50</v>
      </c>
      <c r="F75" s="23">
        <v>51</v>
      </c>
      <c r="G75" s="23">
        <f t="shared" si="0"/>
        <v>101</v>
      </c>
    </row>
    <row r="76" spans="1:7" ht="18.75" x14ac:dyDescent="0.3">
      <c r="A76" s="20" t="s">
        <v>97</v>
      </c>
      <c r="B76" s="20" t="s">
        <v>51</v>
      </c>
      <c r="C76" s="21" t="s">
        <v>192</v>
      </c>
      <c r="D76" s="22">
        <v>1</v>
      </c>
      <c r="E76" s="23">
        <v>47</v>
      </c>
      <c r="F76" s="23">
        <v>50</v>
      </c>
      <c r="G76" s="23">
        <f t="shared" si="0"/>
        <v>97</v>
      </c>
    </row>
    <row r="77" spans="1:7" ht="18.75" x14ac:dyDescent="0.3">
      <c r="A77" s="24" t="s">
        <v>128</v>
      </c>
      <c r="B77" s="24" t="s">
        <v>51</v>
      </c>
      <c r="C77" s="25" t="s">
        <v>191</v>
      </c>
      <c r="D77" s="26">
        <v>1</v>
      </c>
      <c r="E77" s="27">
        <v>54</v>
      </c>
      <c r="F77" s="27">
        <v>56</v>
      </c>
      <c r="G77" s="27">
        <f t="shared" si="0"/>
        <v>110</v>
      </c>
    </row>
    <row r="78" spans="1:7" ht="18.75" x14ac:dyDescent="0.3">
      <c r="A78" s="40"/>
      <c r="B78" s="40"/>
      <c r="C78" s="40"/>
      <c r="D78" s="40"/>
      <c r="E78" s="40"/>
      <c r="F78" s="40"/>
      <c r="G78" s="40"/>
    </row>
    <row r="79" spans="1:7" ht="45" x14ac:dyDescent="0.25">
      <c r="A79" s="46" t="s">
        <v>14</v>
      </c>
      <c r="B79" s="47"/>
      <c r="C79" s="43">
        <f>SUM(G80:G84)-(MAX(G80:G84))</f>
        <v>329</v>
      </c>
      <c r="D79" s="44"/>
      <c r="E79" s="44"/>
      <c r="F79" s="44"/>
      <c r="G79" s="45"/>
    </row>
    <row r="80" spans="1:7" ht="18.75" x14ac:dyDescent="0.3">
      <c r="A80" s="20" t="s">
        <v>100</v>
      </c>
      <c r="B80" s="20" t="s">
        <v>14</v>
      </c>
      <c r="C80" s="21" t="s">
        <v>177</v>
      </c>
      <c r="D80" s="22">
        <v>1</v>
      </c>
      <c r="E80" s="23">
        <v>31</v>
      </c>
      <c r="F80" s="23">
        <v>35</v>
      </c>
      <c r="G80" s="23">
        <f t="shared" si="0"/>
        <v>66</v>
      </c>
    </row>
    <row r="81" spans="1:7" ht="18.75" x14ac:dyDescent="0.3">
      <c r="A81" s="20" t="s">
        <v>101</v>
      </c>
      <c r="B81" s="20" t="s">
        <v>14</v>
      </c>
      <c r="C81" s="21" t="s">
        <v>178</v>
      </c>
      <c r="D81" s="22">
        <v>1</v>
      </c>
      <c r="E81" s="23">
        <v>39</v>
      </c>
      <c r="F81" s="23">
        <v>40</v>
      </c>
      <c r="G81" s="23">
        <f t="shared" si="0"/>
        <v>79</v>
      </c>
    </row>
    <row r="82" spans="1:7" ht="18.75" x14ac:dyDescent="0.3">
      <c r="A82" s="20" t="s">
        <v>102</v>
      </c>
      <c r="B82" s="20" t="s">
        <v>14</v>
      </c>
      <c r="C82" s="21" t="s">
        <v>179</v>
      </c>
      <c r="D82" s="22">
        <v>1</v>
      </c>
      <c r="E82" s="23">
        <v>45</v>
      </c>
      <c r="F82" s="23">
        <v>45</v>
      </c>
      <c r="G82" s="23">
        <f t="shared" si="0"/>
        <v>90</v>
      </c>
    </row>
    <row r="83" spans="1:7" ht="18.75" x14ac:dyDescent="0.3">
      <c r="A83" s="20" t="s">
        <v>144</v>
      </c>
      <c r="B83" s="20" t="s">
        <v>14</v>
      </c>
      <c r="C83" s="21" t="s">
        <v>180</v>
      </c>
      <c r="D83" s="22">
        <v>1</v>
      </c>
      <c r="E83" s="23">
        <v>49</v>
      </c>
      <c r="F83" s="23">
        <v>45</v>
      </c>
      <c r="G83" s="23">
        <f t="shared" si="0"/>
        <v>94</v>
      </c>
    </row>
    <row r="84" spans="1:7" ht="18.75" x14ac:dyDescent="0.3">
      <c r="A84" s="24" t="s">
        <v>196</v>
      </c>
      <c r="B84" s="24" t="s">
        <v>14</v>
      </c>
      <c r="C84" s="25" t="s">
        <v>181</v>
      </c>
      <c r="D84" s="26">
        <v>1</v>
      </c>
      <c r="E84" s="27">
        <v>58</v>
      </c>
      <c r="F84" s="27">
        <v>60</v>
      </c>
      <c r="G84" s="27">
        <f t="shared" si="0"/>
        <v>118</v>
      </c>
    </row>
    <row r="85" spans="1:7" ht="18.75" x14ac:dyDescent="0.3">
      <c r="A85" s="40"/>
      <c r="B85" s="40"/>
      <c r="C85" s="40"/>
      <c r="D85" s="40"/>
      <c r="E85" s="40"/>
      <c r="F85" s="40"/>
      <c r="G85" s="40"/>
    </row>
    <row r="86" spans="1:7" ht="45" x14ac:dyDescent="0.25">
      <c r="A86" s="46" t="s">
        <v>38</v>
      </c>
      <c r="B86" s="47"/>
      <c r="C86" s="43">
        <f>SUM(G87:G91)-(MAX(G87:G91))</f>
        <v>357</v>
      </c>
      <c r="D86" s="44"/>
      <c r="E86" s="44"/>
      <c r="F86" s="44"/>
      <c r="G86" s="45"/>
    </row>
    <row r="87" spans="1:7" ht="18.75" x14ac:dyDescent="0.3">
      <c r="A87" s="20" t="s">
        <v>103</v>
      </c>
      <c r="B87" s="20" t="s">
        <v>38</v>
      </c>
      <c r="C87" s="21" t="s">
        <v>188</v>
      </c>
      <c r="D87" s="22">
        <v>1</v>
      </c>
      <c r="E87" s="23">
        <v>37</v>
      </c>
      <c r="F87" s="23">
        <v>39</v>
      </c>
      <c r="G87" s="23">
        <f t="shared" si="0"/>
        <v>76</v>
      </c>
    </row>
    <row r="88" spans="1:7" ht="18.75" x14ac:dyDescent="0.3">
      <c r="A88" s="20" t="s">
        <v>105</v>
      </c>
      <c r="B88" s="20" t="s">
        <v>38</v>
      </c>
      <c r="C88" s="21" t="s">
        <v>189</v>
      </c>
      <c r="D88" s="22">
        <v>1</v>
      </c>
      <c r="E88" s="23">
        <v>45</v>
      </c>
      <c r="F88" s="23">
        <v>42</v>
      </c>
      <c r="G88" s="23">
        <f t="shared" si="0"/>
        <v>87</v>
      </c>
    </row>
    <row r="89" spans="1:7" ht="18.75" x14ac:dyDescent="0.3">
      <c r="A89" s="20" t="s">
        <v>104</v>
      </c>
      <c r="B89" s="20" t="s">
        <v>38</v>
      </c>
      <c r="C89" s="21" t="s">
        <v>190</v>
      </c>
      <c r="D89" s="22">
        <v>1</v>
      </c>
      <c r="E89" s="23">
        <v>51</v>
      </c>
      <c r="F89" s="23">
        <v>47</v>
      </c>
      <c r="G89" s="23">
        <f t="shared" si="0"/>
        <v>98</v>
      </c>
    </row>
    <row r="90" spans="1:7" ht="18.75" x14ac:dyDescent="0.3">
      <c r="A90" s="20" t="s">
        <v>106</v>
      </c>
      <c r="B90" s="20" t="s">
        <v>38</v>
      </c>
      <c r="C90" s="21" t="s">
        <v>192</v>
      </c>
      <c r="D90" s="22">
        <v>1</v>
      </c>
      <c r="E90" s="23">
        <v>47</v>
      </c>
      <c r="F90" s="23">
        <v>49</v>
      </c>
      <c r="G90" s="23">
        <f t="shared" si="0"/>
        <v>96</v>
      </c>
    </row>
    <row r="91" spans="1:7" ht="18.75" x14ac:dyDescent="0.3">
      <c r="A91" s="20" t="s">
        <v>107</v>
      </c>
      <c r="B91" s="20" t="s">
        <v>38</v>
      </c>
      <c r="C91" s="21" t="s">
        <v>191</v>
      </c>
      <c r="D91" s="22">
        <v>1</v>
      </c>
      <c r="E91" s="23">
        <v>47</v>
      </c>
      <c r="F91" s="23">
        <v>51</v>
      </c>
      <c r="G91" s="23">
        <f t="shared" si="0"/>
        <v>98</v>
      </c>
    </row>
    <row r="92" spans="1:7" ht="18.75" x14ac:dyDescent="0.3">
      <c r="A92" s="28"/>
      <c r="B92" s="28"/>
      <c r="C92" s="29"/>
      <c r="D92" s="17"/>
      <c r="E92" s="16"/>
      <c r="F92" s="16"/>
      <c r="G92" s="16"/>
    </row>
    <row r="93" spans="1:7" ht="18.75" x14ac:dyDescent="0.3">
      <c r="A93" s="28"/>
      <c r="B93" s="28"/>
      <c r="C93" s="29"/>
      <c r="D93" s="17"/>
      <c r="E93" s="16"/>
      <c r="F93" s="16"/>
      <c r="G93" s="16"/>
    </row>
    <row r="94" spans="1:7" ht="18.75" x14ac:dyDescent="0.3">
      <c r="A94" s="48"/>
      <c r="B94" s="48"/>
      <c r="C94" s="48"/>
      <c r="D94" s="48"/>
      <c r="E94" s="48"/>
      <c r="F94" s="48"/>
      <c r="G94" s="48"/>
    </row>
    <row r="95" spans="1:7" ht="18.75" x14ac:dyDescent="0.25">
      <c r="A95" s="18" t="s">
        <v>71</v>
      </c>
      <c r="B95" s="18" t="s">
        <v>72</v>
      </c>
      <c r="C95" s="19" t="s">
        <v>73</v>
      </c>
      <c r="D95" s="19" t="s">
        <v>74</v>
      </c>
      <c r="E95" s="19" t="s">
        <v>75</v>
      </c>
      <c r="F95" s="19" t="s">
        <v>76</v>
      </c>
      <c r="G95" s="19" t="s">
        <v>77</v>
      </c>
    </row>
    <row r="96" spans="1:7" ht="45" x14ac:dyDescent="0.25">
      <c r="A96" s="41" t="s">
        <v>43</v>
      </c>
      <c r="B96" s="42"/>
      <c r="C96" s="43">
        <f>SUM(G97:G101)-(MAX(G97:G101))</f>
        <v>375</v>
      </c>
      <c r="D96" s="44"/>
      <c r="E96" s="44"/>
      <c r="F96" s="44"/>
      <c r="G96" s="45"/>
    </row>
    <row r="97" spans="1:7" ht="18.75" x14ac:dyDescent="0.3">
      <c r="A97" s="20" t="s">
        <v>163</v>
      </c>
      <c r="B97" s="20" t="s">
        <v>43</v>
      </c>
      <c r="C97" s="21" t="s">
        <v>188</v>
      </c>
      <c r="D97" s="22">
        <v>10</v>
      </c>
      <c r="E97" s="23">
        <v>39</v>
      </c>
      <c r="F97" s="23">
        <v>43</v>
      </c>
      <c r="G97" s="23">
        <f t="shared" si="0"/>
        <v>82</v>
      </c>
    </row>
    <row r="98" spans="1:7" ht="18.75" x14ac:dyDescent="0.3">
      <c r="A98" s="20" t="s">
        <v>164</v>
      </c>
      <c r="B98" s="20" t="s">
        <v>43</v>
      </c>
      <c r="C98" s="21" t="s">
        <v>189</v>
      </c>
      <c r="D98" s="22">
        <v>10</v>
      </c>
      <c r="E98" s="23">
        <v>43</v>
      </c>
      <c r="F98" s="23">
        <v>46</v>
      </c>
      <c r="G98" s="23">
        <f t="shared" si="0"/>
        <v>89</v>
      </c>
    </row>
    <row r="99" spans="1:7" ht="18.75" x14ac:dyDescent="0.3">
      <c r="A99" s="20" t="s">
        <v>165</v>
      </c>
      <c r="B99" s="20" t="s">
        <v>43</v>
      </c>
      <c r="C99" s="21" t="s">
        <v>190</v>
      </c>
      <c r="D99" s="22">
        <v>10</v>
      </c>
      <c r="E99" s="23">
        <v>47</v>
      </c>
      <c r="F99" s="23">
        <v>48</v>
      </c>
      <c r="G99" s="23">
        <f t="shared" si="0"/>
        <v>95</v>
      </c>
    </row>
    <row r="100" spans="1:7" ht="18.75" x14ac:dyDescent="0.3">
      <c r="A100" s="20" t="s">
        <v>166</v>
      </c>
      <c r="B100" s="20" t="s">
        <v>43</v>
      </c>
      <c r="C100" s="21" t="s">
        <v>192</v>
      </c>
      <c r="D100" s="22">
        <v>10</v>
      </c>
      <c r="E100" s="23">
        <v>59</v>
      </c>
      <c r="F100" s="23">
        <v>50</v>
      </c>
      <c r="G100" s="23">
        <f t="shared" si="0"/>
        <v>109</v>
      </c>
    </row>
    <row r="101" spans="1:7" ht="18.75" x14ac:dyDescent="0.3">
      <c r="A101" s="24" t="s">
        <v>167</v>
      </c>
      <c r="B101" s="24" t="s">
        <v>43</v>
      </c>
      <c r="C101" s="25" t="s">
        <v>191</v>
      </c>
      <c r="D101" s="26">
        <v>10</v>
      </c>
      <c r="E101" s="27">
        <v>60</v>
      </c>
      <c r="F101" s="27">
        <v>60</v>
      </c>
      <c r="G101" s="27">
        <f t="shared" si="0"/>
        <v>120</v>
      </c>
    </row>
    <row r="102" spans="1:7" ht="18.75" x14ac:dyDescent="0.3">
      <c r="A102" s="40"/>
      <c r="B102" s="40"/>
      <c r="C102" s="40"/>
      <c r="D102" s="40"/>
      <c r="E102" s="40"/>
      <c r="F102" s="40"/>
      <c r="G102" s="40"/>
    </row>
    <row r="103" spans="1:7" ht="25.5" x14ac:dyDescent="0.25">
      <c r="A103" s="46" t="s">
        <v>63</v>
      </c>
      <c r="B103" s="47"/>
      <c r="C103" s="49"/>
      <c r="D103" s="50"/>
      <c r="E103" s="50"/>
      <c r="F103" s="50"/>
      <c r="G103" s="51"/>
    </row>
    <row r="104" spans="1:7" ht="18.75" x14ac:dyDescent="0.3">
      <c r="A104" s="24" t="s">
        <v>146</v>
      </c>
      <c r="B104" s="24" t="s">
        <v>63</v>
      </c>
      <c r="C104" s="25" t="s">
        <v>186</v>
      </c>
      <c r="D104" s="26">
        <v>1</v>
      </c>
      <c r="E104" s="27">
        <v>54</v>
      </c>
      <c r="F104" s="27">
        <v>55</v>
      </c>
      <c r="G104" s="27">
        <f t="shared" ref="G104:G125" si="1">SUM(E104:F104)</f>
        <v>109</v>
      </c>
    </row>
    <row r="105" spans="1:7" ht="18.75" x14ac:dyDescent="0.3">
      <c r="A105" s="40"/>
      <c r="B105" s="40"/>
      <c r="C105" s="40"/>
      <c r="D105" s="40"/>
      <c r="E105" s="40"/>
      <c r="F105" s="40"/>
      <c r="G105" s="40"/>
    </row>
    <row r="106" spans="1:7" ht="45" x14ac:dyDescent="0.25">
      <c r="A106" s="46" t="s">
        <v>18</v>
      </c>
      <c r="B106" s="47"/>
      <c r="C106" s="43">
        <f>SUM(G107:G111)-(MAX(G107:G111))</f>
        <v>319</v>
      </c>
      <c r="D106" s="44"/>
      <c r="E106" s="44"/>
      <c r="F106" s="44"/>
      <c r="G106" s="45"/>
    </row>
    <row r="107" spans="1:7" ht="18.75" x14ac:dyDescent="0.3">
      <c r="A107" s="20" t="s">
        <v>152</v>
      </c>
      <c r="B107" s="20" t="s">
        <v>18</v>
      </c>
      <c r="C107" s="21" t="s">
        <v>188</v>
      </c>
      <c r="D107" s="22">
        <v>1</v>
      </c>
      <c r="E107" s="23">
        <v>44</v>
      </c>
      <c r="F107" s="23">
        <v>41</v>
      </c>
      <c r="G107" s="23">
        <f t="shared" si="1"/>
        <v>85</v>
      </c>
    </row>
    <row r="108" spans="1:7" ht="18.75" x14ac:dyDescent="0.3">
      <c r="A108" s="20" t="s">
        <v>108</v>
      </c>
      <c r="B108" s="20" t="s">
        <v>18</v>
      </c>
      <c r="C108" s="21" t="s">
        <v>189</v>
      </c>
      <c r="D108" s="22">
        <v>1</v>
      </c>
      <c r="E108" s="23">
        <v>42</v>
      </c>
      <c r="F108" s="23">
        <v>33</v>
      </c>
      <c r="G108" s="23">
        <f t="shared" si="1"/>
        <v>75</v>
      </c>
    </row>
    <row r="109" spans="1:7" ht="18.75" x14ac:dyDescent="0.3">
      <c r="A109" s="20" t="s">
        <v>153</v>
      </c>
      <c r="B109" s="20" t="s">
        <v>18</v>
      </c>
      <c r="C109" s="21" t="s">
        <v>190</v>
      </c>
      <c r="D109" s="22">
        <v>1</v>
      </c>
      <c r="E109" s="23">
        <v>49</v>
      </c>
      <c r="F109" s="23">
        <v>47</v>
      </c>
      <c r="G109" s="23">
        <f t="shared" si="1"/>
        <v>96</v>
      </c>
    </row>
    <row r="110" spans="1:7" ht="18.75" x14ac:dyDescent="0.3">
      <c r="A110" s="20" t="s">
        <v>109</v>
      </c>
      <c r="B110" s="20" t="s">
        <v>18</v>
      </c>
      <c r="C110" s="21" t="s">
        <v>192</v>
      </c>
      <c r="D110" s="22">
        <v>1</v>
      </c>
      <c r="E110" s="23">
        <v>46</v>
      </c>
      <c r="F110" s="23">
        <v>36</v>
      </c>
      <c r="G110" s="23">
        <f t="shared" si="1"/>
        <v>82</v>
      </c>
    </row>
    <row r="111" spans="1:7" ht="18.75" x14ac:dyDescent="0.3">
      <c r="A111" s="24" t="s">
        <v>154</v>
      </c>
      <c r="B111" s="24" t="s">
        <v>18</v>
      </c>
      <c r="C111" s="25" t="s">
        <v>191</v>
      </c>
      <c r="D111" s="26">
        <v>1</v>
      </c>
      <c r="E111" s="27">
        <v>39</v>
      </c>
      <c r="F111" s="27">
        <v>38</v>
      </c>
      <c r="G111" s="27">
        <f t="shared" si="1"/>
        <v>77</v>
      </c>
    </row>
    <row r="112" spans="1:7" ht="18.75" x14ac:dyDescent="0.3">
      <c r="A112" s="40"/>
      <c r="B112" s="40"/>
      <c r="C112" s="40"/>
      <c r="D112" s="40"/>
      <c r="E112" s="40"/>
      <c r="F112" s="40"/>
      <c r="G112" s="40"/>
    </row>
    <row r="113" spans="1:7" ht="45" x14ac:dyDescent="0.25">
      <c r="A113" s="46" t="s">
        <v>59</v>
      </c>
      <c r="B113" s="47"/>
      <c r="C113" s="43">
        <v>431</v>
      </c>
      <c r="D113" s="44"/>
      <c r="E113" s="44"/>
      <c r="F113" s="44"/>
      <c r="G113" s="45"/>
    </row>
    <row r="114" spans="1:7" ht="18.75" x14ac:dyDescent="0.3">
      <c r="A114" s="20" t="s">
        <v>168</v>
      </c>
      <c r="B114" s="20" t="s">
        <v>59</v>
      </c>
      <c r="C114" s="21" t="s">
        <v>182</v>
      </c>
      <c r="D114" s="22">
        <v>1</v>
      </c>
      <c r="E114" s="23">
        <v>56</v>
      </c>
      <c r="F114" s="23">
        <v>53</v>
      </c>
      <c r="G114" s="23">
        <f t="shared" si="1"/>
        <v>109</v>
      </c>
    </row>
    <row r="115" spans="1:7" ht="18.75" x14ac:dyDescent="0.3">
      <c r="A115" s="20" t="s">
        <v>198</v>
      </c>
      <c r="B115" s="20" t="s">
        <v>59</v>
      </c>
      <c r="C115" s="21" t="s">
        <v>183</v>
      </c>
      <c r="D115" s="22">
        <v>1</v>
      </c>
      <c r="E115" s="23">
        <v>50</v>
      </c>
      <c r="F115" s="23">
        <v>54</v>
      </c>
      <c r="G115" s="23">
        <f t="shared" si="1"/>
        <v>104</v>
      </c>
    </row>
    <row r="116" spans="1:7" ht="18.75" x14ac:dyDescent="0.3">
      <c r="A116" s="20" t="s">
        <v>170</v>
      </c>
      <c r="B116" s="20" t="s">
        <v>59</v>
      </c>
      <c r="C116" s="21" t="s">
        <v>187</v>
      </c>
      <c r="D116" s="22">
        <v>1</v>
      </c>
      <c r="E116" s="23">
        <v>51</v>
      </c>
      <c r="F116" s="23">
        <v>57</v>
      </c>
      <c r="G116" s="23">
        <f t="shared" si="1"/>
        <v>108</v>
      </c>
    </row>
    <row r="117" spans="1:7" ht="18.75" x14ac:dyDescent="0.3">
      <c r="A117" s="20" t="s">
        <v>171</v>
      </c>
      <c r="B117" s="20" t="s">
        <v>59</v>
      </c>
      <c r="C117" s="21" t="s">
        <v>185</v>
      </c>
      <c r="D117" s="22">
        <v>1</v>
      </c>
      <c r="E117" s="23">
        <v>57</v>
      </c>
      <c r="F117" s="23">
        <v>53</v>
      </c>
      <c r="G117" s="23">
        <f t="shared" si="1"/>
        <v>110</v>
      </c>
    </row>
    <row r="118" spans="1:7" ht="18.75" x14ac:dyDescent="0.3">
      <c r="A118" s="24"/>
      <c r="B118" s="24"/>
      <c r="C118" s="25"/>
      <c r="D118" s="26"/>
      <c r="E118" s="27"/>
      <c r="F118" s="27"/>
      <c r="G118" s="27">
        <f t="shared" si="1"/>
        <v>0</v>
      </c>
    </row>
    <row r="119" spans="1:7" ht="18.75" x14ac:dyDescent="0.3">
      <c r="A119" s="40"/>
      <c r="B119" s="40"/>
      <c r="C119" s="40"/>
      <c r="D119" s="40"/>
      <c r="E119" s="40"/>
      <c r="F119" s="40"/>
      <c r="G119" s="40"/>
    </row>
    <row r="120" spans="1:7" ht="45" x14ac:dyDescent="0.25">
      <c r="A120" s="46" t="s">
        <v>67</v>
      </c>
      <c r="B120" s="47"/>
      <c r="C120" s="43">
        <f>SUM(G121:G125)-(MAX(G121:G125))</f>
        <v>405</v>
      </c>
      <c r="D120" s="44"/>
      <c r="E120" s="44"/>
      <c r="F120" s="44"/>
      <c r="G120" s="45"/>
    </row>
    <row r="121" spans="1:7" ht="18.75" x14ac:dyDescent="0.3">
      <c r="A121" s="20" t="s">
        <v>93</v>
      </c>
      <c r="B121" s="20" t="s">
        <v>67</v>
      </c>
      <c r="C121" s="21" t="s">
        <v>182</v>
      </c>
      <c r="D121" s="22">
        <v>10</v>
      </c>
      <c r="E121" s="23">
        <v>39</v>
      </c>
      <c r="F121" s="23">
        <v>40</v>
      </c>
      <c r="G121" s="23">
        <f t="shared" si="1"/>
        <v>79</v>
      </c>
    </row>
    <row r="122" spans="1:7" ht="18.75" x14ac:dyDescent="0.3">
      <c r="A122" s="20" t="s">
        <v>138</v>
      </c>
      <c r="B122" s="20" t="s">
        <v>67</v>
      </c>
      <c r="C122" s="21" t="s">
        <v>183</v>
      </c>
      <c r="D122" s="22">
        <v>10</v>
      </c>
      <c r="E122" s="23">
        <v>47</v>
      </c>
      <c r="F122" s="23">
        <v>43</v>
      </c>
      <c r="G122" s="23">
        <f t="shared" si="1"/>
        <v>90</v>
      </c>
    </row>
    <row r="123" spans="1:7" ht="18.75" x14ac:dyDescent="0.3">
      <c r="A123" s="20" t="s">
        <v>139</v>
      </c>
      <c r="B123" s="20" t="s">
        <v>67</v>
      </c>
      <c r="C123" s="21" t="s">
        <v>187</v>
      </c>
      <c r="D123" s="22">
        <v>10</v>
      </c>
      <c r="E123" s="23">
        <v>51</v>
      </c>
      <c r="F123" s="23">
        <v>52</v>
      </c>
      <c r="G123" s="23">
        <f t="shared" si="1"/>
        <v>103</v>
      </c>
    </row>
    <row r="124" spans="1:7" ht="18.75" x14ac:dyDescent="0.3">
      <c r="A124" s="20" t="s">
        <v>200</v>
      </c>
      <c r="B124" s="20" t="s">
        <v>67</v>
      </c>
      <c r="C124" s="21" t="s">
        <v>185</v>
      </c>
      <c r="D124" s="22">
        <v>10</v>
      </c>
      <c r="E124" s="23">
        <v>69</v>
      </c>
      <c r="F124" s="23">
        <v>67</v>
      </c>
      <c r="G124" s="23">
        <f t="shared" si="1"/>
        <v>136</v>
      </c>
    </row>
    <row r="125" spans="1:7" ht="18.75" x14ac:dyDescent="0.3">
      <c r="A125" s="20" t="s">
        <v>141</v>
      </c>
      <c r="B125" s="20" t="s">
        <v>67</v>
      </c>
      <c r="C125" s="21" t="s">
        <v>186</v>
      </c>
      <c r="D125" s="22">
        <v>10</v>
      </c>
      <c r="E125" s="23">
        <v>66</v>
      </c>
      <c r="F125" s="23">
        <v>67</v>
      </c>
      <c r="G125" s="23">
        <f t="shared" si="1"/>
        <v>133</v>
      </c>
    </row>
  </sheetData>
  <mergeCells count="54">
    <mergeCell ref="A113:B113"/>
    <mergeCell ref="C113:G113"/>
    <mergeCell ref="A119:G119"/>
    <mergeCell ref="A120:B120"/>
    <mergeCell ref="C120:G120"/>
    <mergeCell ref="A112:G112"/>
    <mergeCell ref="A86:B86"/>
    <mergeCell ref="C86:G86"/>
    <mergeCell ref="A94:G94"/>
    <mergeCell ref="A96:B96"/>
    <mergeCell ref="C96:G96"/>
    <mergeCell ref="A102:G102"/>
    <mergeCell ref="A103:B103"/>
    <mergeCell ref="C103:G103"/>
    <mergeCell ref="A105:G105"/>
    <mergeCell ref="A106:B106"/>
    <mergeCell ref="C106:G106"/>
    <mergeCell ref="A85:G85"/>
    <mergeCell ref="A57:G57"/>
    <mergeCell ref="A58:B58"/>
    <mergeCell ref="C58:G58"/>
    <mergeCell ref="A65:B65"/>
    <mergeCell ref="C65:G65"/>
    <mergeCell ref="A71:G71"/>
    <mergeCell ref="A72:B72"/>
    <mergeCell ref="C72:G72"/>
    <mergeCell ref="A78:G78"/>
    <mergeCell ref="A79:B79"/>
    <mergeCell ref="C79:G79"/>
    <mergeCell ref="A48:G48"/>
    <mergeCell ref="A49:B49"/>
    <mergeCell ref="C49:G49"/>
    <mergeCell ref="A51:G51"/>
    <mergeCell ref="A52:B52"/>
    <mergeCell ref="C52:G52"/>
    <mergeCell ref="A42:B42"/>
    <mergeCell ref="C42:G42"/>
    <mergeCell ref="A14:B14"/>
    <mergeCell ref="C14:G14"/>
    <mergeCell ref="A20:G20"/>
    <mergeCell ref="A21:B21"/>
    <mergeCell ref="C21:G21"/>
    <mergeCell ref="A27:G27"/>
    <mergeCell ref="A28:B28"/>
    <mergeCell ref="C28:G28"/>
    <mergeCell ref="A35:B35"/>
    <mergeCell ref="C35:G35"/>
    <mergeCell ref="A41:G41"/>
    <mergeCell ref="A13:G13"/>
    <mergeCell ref="A1:G1"/>
    <mergeCell ref="A2:G2"/>
    <mergeCell ref="A3:G3"/>
    <mergeCell ref="A7:B7"/>
    <mergeCell ref="C7:G7"/>
  </mergeCells>
  <conditionalFormatting sqref="C7:G7">
    <cfRule type="cellIs" dxfId="51" priority="52" operator="lessThan">
      <formula>28</formula>
    </cfRule>
  </conditionalFormatting>
  <conditionalFormatting sqref="C14:G14">
    <cfRule type="cellIs" dxfId="50" priority="51" operator="lessThan">
      <formula>288</formula>
    </cfRule>
  </conditionalFormatting>
  <conditionalFormatting sqref="C21:G21">
    <cfRule type="cellIs" dxfId="49" priority="50" operator="lessThan">
      <formula>288</formula>
    </cfRule>
  </conditionalFormatting>
  <conditionalFormatting sqref="C28:G28">
    <cfRule type="cellIs" dxfId="48" priority="49" operator="lessThan">
      <formula>288</formula>
    </cfRule>
  </conditionalFormatting>
  <conditionalFormatting sqref="C35:G35">
    <cfRule type="cellIs" dxfId="47" priority="48" operator="lessThan">
      <formula>288</formula>
    </cfRule>
  </conditionalFormatting>
  <conditionalFormatting sqref="C42:G42">
    <cfRule type="cellIs" dxfId="46" priority="47" operator="lessThan">
      <formula>288</formula>
    </cfRule>
  </conditionalFormatting>
  <conditionalFormatting sqref="C52:G52">
    <cfRule type="cellIs" dxfId="45" priority="46" operator="lessThan">
      <formula>288</formula>
    </cfRule>
  </conditionalFormatting>
  <conditionalFormatting sqref="C58:G58">
    <cfRule type="cellIs" dxfId="44" priority="45" operator="lessThan">
      <formula>288</formula>
    </cfRule>
  </conditionalFormatting>
  <conditionalFormatting sqref="C65:G65">
    <cfRule type="cellIs" dxfId="43" priority="44" operator="lessThan">
      <formula>288</formula>
    </cfRule>
  </conditionalFormatting>
  <conditionalFormatting sqref="C72:G72">
    <cfRule type="cellIs" dxfId="42" priority="43" operator="lessThan">
      <formula>288</formula>
    </cfRule>
  </conditionalFormatting>
  <conditionalFormatting sqref="C79:G79">
    <cfRule type="cellIs" dxfId="41" priority="42" operator="lessThan">
      <formula>288</formula>
    </cfRule>
  </conditionalFormatting>
  <conditionalFormatting sqref="C86:G86">
    <cfRule type="cellIs" dxfId="40" priority="41" operator="lessThan">
      <formula>288</formula>
    </cfRule>
  </conditionalFormatting>
  <conditionalFormatting sqref="C96:G96">
    <cfRule type="cellIs" dxfId="39" priority="40" operator="lessThan">
      <formula>288</formula>
    </cfRule>
  </conditionalFormatting>
  <conditionalFormatting sqref="C106:G106">
    <cfRule type="cellIs" dxfId="38" priority="39" operator="lessThan">
      <formula>288</formula>
    </cfRule>
  </conditionalFormatting>
  <conditionalFormatting sqref="C113:G113">
    <cfRule type="cellIs" dxfId="37" priority="38" operator="lessThan">
      <formula>288</formula>
    </cfRule>
  </conditionalFormatting>
  <conditionalFormatting sqref="C120:G120">
    <cfRule type="cellIs" dxfId="36" priority="37" operator="lessThan">
      <formula>288</formula>
    </cfRule>
  </conditionalFormatting>
  <conditionalFormatting sqref="G121:G125">
    <cfRule type="cellIs" dxfId="35" priority="36" operator="lessThan">
      <formula>72</formula>
    </cfRule>
  </conditionalFormatting>
  <conditionalFormatting sqref="E121:F125">
    <cfRule type="cellIs" dxfId="34" priority="35" operator="lessThan">
      <formula>36</formula>
    </cfRule>
  </conditionalFormatting>
  <conditionalFormatting sqref="E114:F118">
    <cfRule type="cellIs" dxfId="33" priority="34" operator="lessThan">
      <formula>36</formula>
    </cfRule>
  </conditionalFormatting>
  <conditionalFormatting sqref="G114:G118">
    <cfRule type="cellIs" dxfId="32" priority="33" operator="lessThan">
      <formula>72</formula>
    </cfRule>
  </conditionalFormatting>
  <conditionalFormatting sqref="E107:F111">
    <cfRule type="cellIs" dxfId="31" priority="32" operator="lessThan">
      <formula>36</formula>
    </cfRule>
  </conditionalFormatting>
  <conditionalFormatting sqref="G107:G111">
    <cfRule type="cellIs" dxfId="30" priority="31" operator="lessThan">
      <formula>72</formula>
    </cfRule>
  </conditionalFormatting>
  <conditionalFormatting sqref="E104:F104">
    <cfRule type="cellIs" dxfId="29" priority="30" operator="lessThan">
      <formula>36</formula>
    </cfRule>
  </conditionalFormatting>
  <conditionalFormatting sqref="G104">
    <cfRule type="cellIs" dxfId="28" priority="29" operator="lessThan">
      <formula>72</formula>
    </cfRule>
  </conditionalFormatting>
  <conditionalFormatting sqref="E97:F101">
    <cfRule type="cellIs" dxfId="27" priority="28" operator="lessThan">
      <formula>36</formula>
    </cfRule>
  </conditionalFormatting>
  <conditionalFormatting sqref="G97:G101">
    <cfRule type="cellIs" dxfId="26" priority="27" operator="lessThan">
      <formula>72</formula>
    </cfRule>
  </conditionalFormatting>
  <conditionalFormatting sqref="E87:F91">
    <cfRule type="cellIs" dxfId="25" priority="26" operator="lessThan">
      <formula>36</formula>
    </cfRule>
  </conditionalFormatting>
  <conditionalFormatting sqref="G87:G91">
    <cfRule type="cellIs" dxfId="24" priority="25" operator="lessThan">
      <formula>72</formula>
    </cfRule>
  </conditionalFormatting>
  <conditionalFormatting sqref="E80:F84">
    <cfRule type="cellIs" dxfId="23" priority="24" operator="lessThan">
      <formula>36</formula>
    </cfRule>
  </conditionalFormatting>
  <conditionalFormatting sqref="G80:G84">
    <cfRule type="cellIs" dxfId="22" priority="23" operator="lessThan">
      <formula>72</formula>
    </cfRule>
  </conditionalFormatting>
  <conditionalFormatting sqref="E73:F77">
    <cfRule type="cellIs" dxfId="21" priority="22" operator="lessThan">
      <formula>36</formula>
    </cfRule>
  </conditionalFormatting>
  <conditionalFormatting sqref="G73:G77">
    <cfRule type="cellIs" dxfId="20" priority="21" operator="lessThan">
      <formula>72</formula>
    </cfRule>
  </conditionalFormatting>
  <conditionalFormatting sqref="E66:F70">
    <cfRule type="cellIs" dxfId="19" priority="20" operator="lessThan">
      <formula>36</formula>
    </cfRule>
  </conditionalFormatting>
  <conditionalFormatting sqref="G66:G70">
    <cfRule type="cellIs" dxfId="18" priority="19" operator="lessThan">
      <formula>72</formula>
    </cfRule>
  </conditionalFormatting>
  <conditionalFormatting sqref="E59:F63">
    <cfRule type="cellIs" dxfId="17" priority="18" operator="lessThan">
      <formula>36</formula>
    </cfRule>
  </conditionalFormatting>
  <conditionalFormatting sqref="G59:G63">
    <cfRule type="cellIs" dxfId="16" priority="17" operator="lessThan">
      <formula>72</formula>
    </cfRule>
  </conditionalFormatting>
  <conditionalFormatting sqref="E53:F56">
    <cfRule type="cellIs" dxfId="15" priority="16" operator="lessThan">
      <formula>36</formula>
    </cfRule>
  </conditionalFormatting>
  <conditionalFormatting sqref="G53:G56">
    <cfRule type="cellIs" dxfId="14" priority="15" operator="lessThan">
      <formula>72</formula>
    </cfRule>
  </conditionalFormatting>
  <conditionalFormatting sqref="E50:F50">
    <cfRule type="cellIs" dxfId="13" priority="14" operator="lessThan">
      <formula>36</formula>
    </cfRule>
  </conditionalFormatting>
  <conditionalFormatting sqref="G50">
    <cfRule type="cellIs" dxfId="12" priority="13" operator="lessThan">
      <formula>72</formula>
    </cfRule>
  </conditionalFormatting>
  <conditionalFormatting sqref="E43:F47">
    <cfRule type="cellIs" dxfId="11" priority="12" operator="lessThan">
      <formula>36</formula>
    </cfRule>
  </conditionalFormatting>
  <conditionalFormatting sqref="G43:G47">
    <cfRule type="cellIs" dxfId="10" priority="11" operator="lessThan">
      <formula>72</formula>
    </cfRule>
  </conditionalFormatting>
  <conditionalFormatting sqref="E36:F40">
    <cfRule type="cellIs" dxfId="9" priority="10" operator="lessThan">
      <formula>36</formula>
    </cfRule>
  </conditionalFormatting>
  <conditionalFormatting sqref="G36:G40">
    <cfRule type="cellIs" dxfId="8" priority="9" operator="lessThan">
      <formula>72</formula>
    </cfRule>
  </conditionalFormatting>
  <conditionalFormatting sqref="E29:F33">
    <cfRule type="cellIs" dxfId="7" priority="8" operator="lessThan">
      <formula>36</formula>
    </cfRule>
  </conditionalFormatting>
  <conditionalFormatting sqref="G29:G33">
    <cfRule type="cellIs" dxfId="6" priority="7" operator="lessThan">
      <formula>72</formula>
    </cfRule>
  </conditionalFormatting>
  <conditionalFormatting sqref="E22:F26">
    <cfRule type="cellIs" dxfId="5" priority="6" operator="lessThan">
      <formula>36</formula>
    </cfRule>
  </conditionalFormatting>
  <conditionalFormatting sqref="G22:G26">
    <cfRule type="cellIs" dxfId="4" priority="5" operator="lessThan">
      <formula>72</formula>
    </cfRule>
  </conditionalFormatting>
  <conditionalFormatting sqref="E15:F19">
    <cfRule type="cellIs" dxfId="3" priority="4" operator="lessThan">
      <formula>36</formula>
    </cfRule>
  </conditionalFormatting>
  <conditionalFormatting sqref="G15:G19">
    <cfRule type="cellIs" dxfId="2" priority="3" operator="lessThan">
      <formula>72</formula>
    </cfRule>
  </conditionalFormatting>
  <conditionalFormatting sqref="E8:F12">
    <cfRule type="cellIs" dxfId="1" priority="2" operator="lessThan">
      <formula>36</formula>
    </cfRule>
  </conditionalFormatting>
  <conditionalFormatting sqref="G8:G12">
    <cfRule type="cellIs" dxfId="0" priority="1" operator="lessThan">
      <formula>72</formula>
    </cfRule>
  </conditionalFormatting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620A8D-2A86-4228-859A-11569A35B568}">
  <dimension ref="A1:I21"/>
  <sheetViews>
    <sheetView tabSelected="1" topLeftCell="A4" workbookViewId="0">
      <selection activeCell="Q14" sqref="Q14"/>
    </sheetView>
  </sheetViews>
  <sheetFormatPr defaultRowHeight="15" x14ac:dyDescent="0.25"/>
  <cols>
    <col min="1" max="1" width="13.7109375" customWidth="1"/>
    <col min="2" max="2" width="39" customWidth="1"/>
  </cols>
  <sheetData>
    <row r="1" spans="1:9" ht="25.5" x14ac:dyDescent="0.25">
      <c r="A1" s="2"/>
      <c r="B1" s="33" t="s">
        <v>68</v>
      </c>
      <c r="C1" s="33"/>
      <c r="D1" s="33"/>
      <c r="E1" s="33"/>
      <c r="F1" s="33"/>
      <c r="G1" s="33"/>
      <c r="H1" s="33"/>
    </row>
    <row r="2" spans="1:9" ht="22.5" x14ac:dyDescent="0.25">
      <c r="A2" s="2"/>
      <c r="B2" s="34"/>
      <c r="C2" s="34"/>
      <c r="D2" s="34"/>
      <c r="E2" s="34"/>
      <c r="F2" s="34"/>
      <c r="G2" s="34"/>
      <c r="H2" s="34"/>
    </row>
    <row r="3" spans="1:9" ht="22.5" x14ac:dyDescent="0.25">
      <c r="A3" s="2"/>
      <c r="B3" s="35" t="s">
        <v>113</v>
      </c>
      <c r="C3" s="35"/>
      <c r="D3" s="35"/>
      <c r="E3" s="35"/>
      <c r="F3" s="35"/>
      <c r="G3" s="35"/>
      <c r="H3" s="35"/>
    </row>
    <row r="4" spans="1:9" ht="20.25" x14ac:dyDescent="0.25">
      <c r="A4" s="2"/>
      <c r="B4" s="37"/>
      <c r="C4" s="37"/>
      <c r="D4" s="37"/>
      <c r="E4" s="37"/>
      <c r="F4" s="37"/>
      <c r="G4" s="37"/>
      <c r="H4" s="37"/>
    </row>
    <row r="5" spans="1:9" ht="20.25" x14ac:dyDescent="0.25">
      <c r="A5" s="2"/>
      <c r="B5" s="8" t="s">
        <v>1</v>
      </c>
      <c r="C5" s="9" t="s">
        <v>110</v>
      </c>
      <c r="D5" s="9">
        <v>1</v>
      </c>
      <c r="E5" s="9">
        <v>2</v>
      </c>
      <c r="F5" s="9">
        <v>3</v>
      </c>
      <c r="G5" s="9">
        <v>4</v>
      </c>
      <c r="H5" s="9">
        <v>5</v>
      </c>
    </row>
    <row r="6" spans="1:9" ht="36" customHeight="1" x14ac:dyDescent="0.25">
      <c r="A6" s="2">
        <v>1</v>
      </c>
      <c r="B6" s="7" t="s">
        <v>22</v>
      </c>
      <c r="C6" s="5">
        <v>303</v>
      </c>
      <c r="D6" s="5">
        <v>68</v>
      </c>
      <c r="E6" s="5">
        <v>71</v>
      </c>
      <c r="F6" s="5">
        <v>73</v>
      </c>
      <c r="G6" s="5">
        <v>91</v>
      </c>
      <c r="H6" s="5">
        <v>97</v>
      </c>
      <c r="I6" s="53"/>
    </row>
    <row r="7" spans="1:9" ht="31.5" customHeight="1" x14ac:dyDescent="0.25">
      <c r="A7" s="2">
        <v>2</v>
      </c>
      <c r="B7" s="4" t="s">
        <v>18</v>
      </c>
      <c r="C7" s="5">
        <v>319</v>
      </c>
      <c r="D7" s="5">
        <v>85</v>
      </c>
      <c r="E7" s="5">
        <v>75</v>
      </c>
      <c r="F7" s="5">
        <v>96</v>
      </c>
      <c r="G7" s="5">
        <v>82</v>
      </c>
      <c r="H7" s="5">
        <v>77</v>
      </c>
      <c r="I7" s="53"/>
    </row>
    <row r="8" spans="1:9" ht="32.25" customHeight="1" x14ac:dyDescent="0.25">
      <c r="A8" s="2">
        <v>3</v>
      </c>
      <c r="B8" s="4" t="s">
        <v>6</v>
      </c>
      <c r="C8" s="5">
        <v>323</v>
      </c>
      <c r="D8" s="5">
        <v>73</v>
      </c>
      <c r="E8" s="5">
        <v>83</v>
      </c>
      <c r="F8" s="5">
        <v>80</v>
      </c>
      <c r="G8" s="5">
        <v>87</v>
      </c>
      <c r="H8" s="5">
        <v>90</v>
      </c>
      <c r="I8" s="53"/>
    </row>
    <row r="9" spans="1:9" ht="30" customHeight="1" x14ac:dyDescent="0.25">
      <c r="A9" s="2">
        <v>4</v>
      </c>
      <c r="B9" s="4" t="s">
        <v>14</v>
      </c>
      <c r="C9" s="5">
        <v>329</v>
      </c>
      <c r="D9" s="5">
        <v>66</v>
      </c>
      <c r="E9" s="5">
        <v>79</v>
      </c>
      <c r="F9" s="5">
        <v>90</v>
      </c>
      <c r="G9" s="5">
        <v>94</v>
      </c>
      <c r="H9" s="5">
        <v>118</v>
      </c>
      <c r="I9" s="54"/>
    </row>
    <row r="10" spans="1:9" ht="33" customHeight="1" x14ac:dyDescent="0.25">
      <c r="A10" s="2">
        <v>5</v>
      </c>
      <c r="B10" s="4" t="s">
        <v>26</v>
      </c>
      <c r="C10" s="5">
        <v>336</v>
      </c>
      <c r="D10" s="5">
        <v>68</v>
      </c>
      <c r="E10" s="5">
        <v>86</v>
      </c>
      <c r="F10" s="5">
        <v>87</v>
      </c>
      <c r="G10" s="5">
        <v>95</v>
      </c>
      <c r="H10" s="5">
        <v>97</v>
      </c>
      <c r="I10" s="54"/>
    </row>
    <row r="11" spans="1:9" ht="28.5" customHeight="1" x14ac:dyDescent="0.25">
      <c r="A11" s="2">
        <v>6</v>
      </c>
      <c r="B11" s="7" t="s">
        <v>30</v>
      </c>
      <c r="C11" s="5">
        <v>357</v>
      </c>
      <c r="D11" s="5">
        <v>74</v>
      </c>
      <c r="E11" s="5">
        <v>80</v>
      </c>
      <c r="F11" s="5">
        <v>95</v>
      </c>
      <c r="G11" s="5">
        <v>108</v>
      </c>
      <c r="H11" s="5">
        <v>110</v>
      </c>
      <c r="I11" s="54"/>
    </row>
    <row r="12" spans="1:9" ht="30" customHeight="1" x14ac:dyDescent="0.25">
      <c r="A12" s="2">
        <v>7</v>
      </c>
      <c r="B12" s="4" t="s">
        <v>38</v>
      </c>
      <c r="C12" s="5">
        <v>357</v>
      </c>
      <c r="D12" s="5">
        <v>76</v>
      </c>
      <c r="E12" s="5">
        <v>87</v>
      </c>
      <c r="F12" s="5">
        <v>98</v>
      </c>
      <c r="G12" s="5">
        <v>96</v>
      </c>
      <c r="H12" s="5">
        <v>98</v>
      </c>
      <c r="I12" s="54"/>
    </row>
    <row r="13" spans="1:9" ht="28.5" customHeight="1" x14ac:dyDescent="0.25">
      <c r="A13" s="2">
        <v>8</v>
      </c>
      <c r="B13" s="4" t="s">
        <v>10</v>
      </c>
      <c r="C13" s="5">
        <v>363</v>
      </c>
      <c r="D13" s="5">
        <v>74</v>
      </c>
      <c r="E13" s="5">
        <v>91</v>
      </c>
      <c r="F13" s="5">
        <v>109</v>
      </c>
      <c r="G13" s="5">
        <v>97</v>
      </c>
      <c r="H13" s="5">
        <v>101</v>
      </c>
      <c r="I13" s="53"/>
    </row>
    <row r="14" spans="1:9" ht="30" customHeight="1" x14ac:dyDescent="0.25">
      <c r="A14" s="2">
        <v>9</v>
      </c>
      <c r="B14" s="7" t="s">
        <v>34</v>
      </c>
      <c r="C14" s="5">
        <v>365</v>
      </c>
      <c r="D14" s="5">
        <v>86</v>
      </c>
      <c r="E14" s="5">
        <v>84</v>
      </c>
      <c r="F14" s="5">
        <v>88</v>
      </c>
      <c r="G14" s="5">
        <v>107</v>
      </c>
      <c r="H14" s="5">
        <v>108</v>
      </c>
      <c r="I14" s="55"/>
    </row>
    <row r="15" spans="1:9" ht="30.75" customHeight="1" x14ac:dyDescent="0.25">
      <c r="A15" s="2">
        <v>10</v>
      </c>
      <c r="B15" s="7" t="s">
        <v>50</v>
      </c>
      <c r="C15" s="5">
        <v>368</v>
      </c>
      <c r="D15" s="5">
        <v>70</v>
      </c>
      <c r="E15" s="5">
        <v>101</v>
      </c>
      <c r="F15" s="5">
        <v>93</v>
      </c>
      <c r="G15" s="5">
        <v>104</v>
      </c>
      <c r="H15" s="5">
        <v>115</v>
      </c>
      <c r="I15" s="53"/>
    </row>
    <row r="16" spans="1:9" ht="32.25" customHeight="1" x14ac:dyDescent="0.25">
      <c r="A16" s="2">
        <v>11</v>
      </c>
      <c r="B16" s="4" t="s">
        <v>43</v>
      </c>
      <c r="C16" s="5">
        <v>375</v>
      </c>
      <c r="D16" s="5">
        <v>82</v>
      </c>
      <c r="E16" s="5">
        <v>89</v>
      </c>
      <c r="F16" s="5">
        <v>95</v>
      </c>
      <c r="G16" s="5">
        <v>109</v>
      </c>
      <c r="H16" s="5">
        <v>120</v>
      </c>
      <c r="I16" s="53"/>
    </row>
    <row r="17" spans="1:9" ht="30" customHeight="1" x14ac:dyDescent="0.25">
      <c r="A17" s="2">
        <v>12</v>
      </c>
      <c r="B17" s="4" t="s">
        <v>51</v>
      </c>
      <c r="C17" s="5">
        <v>377</v>
      </c>
      <c r="D17" s="5">
        <v>88</v>
      </c>
      <c r="E17" s="5">
        <v>91</v>
      </c>
      <c r="F17" s="5">
        <v>101</v>
      </c>
      <c r="G17" s="5">
        <v>97</v>
      </c>
      <c r="H17" s="5">
        <v>110</v>
      </c>
      <c r="I17" s="55"/>
    </row>
    <row r="18" spans="1:9" ht="28.5" customHeight="1" x14ac:dyDescent="0.25">
      <c r="A18" s="2">
        <v>13</v>
      </c>
      <c r="B18" s="4" t="s">
        <v>143</v>
      </c>
      <c r="C18" s="5">
        <v>405</v>
      </c>
      <c r="D18" s="5">
        <v>79</v>
      </c>
      <c r="E18" s="5">
        <v>90</v>
      </c>
      <c r="F18" s="5">
        <v>103</v>
      </c>
      <c r="G18" s="5">
        <v>136</v>
      </c>
      <c r="H18" s="5">
        <v>133</v>
      </c>
      <c r="I18" s="55"/>
    </row>
    <row r="19" spans="1:9" ht="30" customHeight="1" x14ac:dyDescent="0.25">
      <c r="A19" s="2">
        <v>14</v>
      </c>
      <c r="B19" s="4" t="s">
        <v>59</v>
      </c>
      <c r="C19" s="5">
        <v>431</v>
      </c>
      <c r="D19" s="5">
        <v>109</v>
      </c>
      <c r="E19" s="5">
        <v>104</v>
      </c>
      <c r="F19" s="5">
        <v>108</v>
      </c>
      <c r="G19" s="5">
        <v>110</v>
      </c>
      <c r="H19" s="5"/>
      <c r="I19" s="55"/>
    </row>
    <row r="20" spans="1:9" ht="30" customHeight="1" x14ac:dyDescent="0.25">
      <c r="A20" s="2">
        <v>15</v>
      </c>
      <c r="B20" s="4" t="s">
        <v>55</v>
      </c>
      <c r="C20" s="5">
        <v>434</v>
      </c>
      <c r="D20" s="5">
        <v>108</v>
      </c>
      <c r="E20" s="5">
        <v>111</v>
      </c>
      <c r="F20" s="5">
        <v>112</v>
      </c>
      <c r="G20" s="5">
        <v>112</v>
      </c>
      <c r="H20" s="5">
        <v>103</v>
      </c>
      <c r="I20" s="55"/>
    </row>
    <row r="21" spans="1:9" ht="29.25" customHeight="1" x14ac:dyDescent="0.25">
      <c r="A21" s="2"/>
      <c r="B21" s="4"/>
      <c r="C21" s="5"/>
      <c r="D21" s="5"/>
      <c r="E21" s="5"/>
      <c r="F21" s="5"/>
      <c r="G21" s="5"/>
      <c r="H21" s="5"/>
    </row>
  </sheetData>
  <sortState xmlns:xlrd2="http://schemas.microsoft.com/office/spreadsheetml/2017/richdata2" ref="B7:I20">
    <sortCondition ref="I6:I20"/>
  </sortState>
  <mergeCells count="4">
    <mergeCell ref="B1:H1"/>
    <mergeCell ref="B2:H2"/>
    <mergeCell ref="B3:H3"/>
    <mergeCell ref="B4:H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Team Contacts</vt:lpstr>
      <vt:lpstr>Individual Qualifier Score</vt:lpstr>
      <vt:lpstr>Tee Times &amp; Scoreboard</vt:lpstr>
      <vt:lpstr>Team Qualifier Score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Carroll</dc:creator>
  <cp:lastModifiedBy>Anthony Carroll</cp:lastModifiedBy>
  <dcterms:created xsi:type="dcterms:W3CDTF">2021-10-04T20:27:03Z</dcterms:created>
  <dcterms:modified xsi:type="dcterms:W3CDTF">2021-10-19T13:16:49Z</dcterms:modified>
</cp:coreProperties>
</file>